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LAS\JR\EKSRP\2. JR\Prijavnica\"/>
    </mc:Choice>
  </mc:AlternateContent>
  <bookViews>
    <workbookView xWindow="0" yWindow="0" windowWidth="28770" windowHeight="11160"/>
  </bookViews>
  <sheets>
    <sheet name="Priloga 1 (stroškovnik)" sheetId="3" r:id="rId1"/>
    <sheet name="Stroš. načrt in viri fin." sheetId="4" r:id="rId2"/>
    <sheet name="Pregled ponudb" sheetId="2" r:id="rId3"/>
  </sheets>
  <definedNames>
    <definedName name="_xlnm._FilterDatabase" localSheetId="2" hidden="1">'Pregled ponudb'!$A$4:$K$34</definedName>
    <definedName name="Strošek" localSheetId="0">#REF!</definedName>
    <definedName name="Strošek">#REF!</definedName>
    <definedName name="Vrsta_stroška" localSheetId="0">#REF!</definedName>
    <definedName name="Vrsta_stroška">#REF!</definedName>
  </definedNames>
  <calcPr calcId="162913"/>
</workbook>
</file>

<file path=xl/calcChain.xml><?xml version="1.0" encoding="utf-8"?>
<calcChain xmlns="http://schemas.openxmlformats.org/spreadsheetml/2006/main">
  <c r="K13" i="3" l="1"/>
  <c r="K14" i="3"/>
  <c r="K15" i="3"/>
  <c r="AF71" i="4"/>
  <c r="AE71" i="4"/>
  <c r="AD71" i="4"/>
  <c r="AC71" i="4"/>
  <c r="AB71" i="4"/>
  <c r="AA71" i="4"/>
  <c r="Z71" i="4"/>
  <c r="Y71" i="4"/>
  <c r="X71" i="4"/>
  <c r="W71" i="4"/>
  <c r="V71" i="4"/>
  <c r="J40" i="3" l="1"/>
  <c r="I40" i="3"/>
  <c r="H40" i="3"/>
  <c r="G40" i="3"/>
  <c r="F40" i="3"/>
  <c r="K39" i="3"/>
  <c r="K38" i="3"/>
  <c r="K37" i="3"/>
  <c r="K36" i="3"/>
  <c r="K35" i="3"/>
  <c r="K34" i="3"/>
  <c r="K33" i="3"/>
  <c r="K32" i="3"/>
  <c r="K31" i="3"/>
  <c r="K30" i="3"/>
  <c r="J28" i="3"/>
  <c r="I28" i="3"/>
  <c r="H28" i="3"/>
  <c r="G28" i="3"/>
  <c r="F28" i="3"/>
  <c r="K27" i="3"/>
  <c r="K26" i="3"/>
  <c r="K25" i="3"/>
  <c r="K24" i="3"/>
  <c r="K23" i="3"/>
  <c r="K22" i="3"/>
  <c r="K21" i="3"/>
  <c r="K20" i="3"/>
  <c r="K19" i="3"/>
  <c r="K18" i="3"/>
  <c r="G16" i="3"/>
  <c r="H16" i="3"/>
  <c r="I16" i="3"/>
  <c r="J16" i="3"/>
  <c r="F16" i="3"/>
  <c r="K7" i="3"/>
  <c r="K8" i="3"/>
  <c r="K9" i="3"/>
  <c r="K10" i="3"/>
  <c r="K11" i="3"/>
  <c r="K12" i="3"/>
  <c r="K6" i="3"/>
  <c r="W86" i="4"/>
  <c r="V86" i="4"/>
  <c r="U86" i="4"/>
  <c r="T86" i="4"/>
  <c r="X85" i="4"/>
  <c r="X84" i="4"/>
  <c r="X83" i="4"/>
  <c r="X82" i="4"/>
  <c r="I41" i="3" l="1"/>
  <c r="G41" i="3"/>
  <c r="H41" i="3"/>
  <c r="J41" i="3"/>
  <c r="F41" i="3"/>
  <c r="K40" i="3"/>
  <c r="K28" i="3"/>
  <c r="K16" i="3"/>
  <c r="X86" i="4"/>
  <c r="K41" i="3" l="1"/>
  <c r="E65" i="4" l="1"/>
  <c r="F65" i="4"/>
  <c r="H65" i="4"/>
  <c r="I65" i="4"/>
  <c r="K65" i="4"/>
  <c r="L65" i="4"/>
  <c r="E66" i="4"/>
  <c r="F66" i="4"/>
  <c r="H66" i="4"/>
  <c r="I66" i="4"/>
  <c r="K66" i="4"/>
  <c r="L66" i="4"/>
  <c r="E68" i="4"/>
  <c r="F68" i="4"/>
  <c r="H68" i="4"/>
  <c r="I68" i="4"/>
  <c r="K68" i="4"/>
  <c r="L68" i="4"/>
  <c r="E69" i="4"/>
  <c r="F69" i="4"/>
  <c r="H69" i="4"/>
  <c r="I69" i="4"/>
  <c r="K69" i="4"/>
  <c r="L69" i="4"/>
  <c r="E70" i="4"/>
  <c r="F70" i="4"/>
  <c r="H70" i="4"/>
  <c r="I70" i="4"/>
  <c r="K70" i="4"/>
  <c r="L70" i="4"/>
  <c r="E73" i="4"/>
  <c r="F73" i="4"/>
  <c r="H73" i="4"/>
  <c r="I73" i="4"/>
  <c r="K73" i="4"/>
  <c r="L73" i="4"/>
  <c r="E74" i="4"/>
  <c r="F74" i="4"/>
  <c r="H74" i="4"/>
  <c r="I74" i="4"/>
  <c r="K74" i="4"/>
  <c r="L74" i="4"/>
  <c r="E75" i="4"/>
  <c r="F75" i="4"/>
  <c r="H75" i="4"/>
  <c r="I75" i="4"/>
  <c r="K75" i="4"/>
  <c r="L75" i="4"/>
  <c r="E76" i="4"/>
  <c r="F76" i="4"/>
  <c r="H76" i="4"/>
  <c r="I76" i="4"/>
  <c r="K76" i="4"/>
  <c r="L76" i="4"/>
  <c r="E77" i="4"/>
  <c r="F77" i="4"/>
  <c r="H77" i="4"/>
  <c r="I77" i="4"/>
  <c r="K77" i="4"/>
  <c r="L77" i="4"/>
  <c r="E79" i="4"/>
  <c r="F79" i="4"/>
  <c r="H79" i="4"/>
  <c r="I79" i="4"/>
  <c r="K79" i="4"/>
  <c r="L79" i="4"/>
  <c r="E80" i="4"/>
  <c r="F80" i="4"/>
  <c r="H80" i="4"/>
  <c r="I80" i="4"/>
  <c r="K80" i="4"/>
  <c r="L80" i="4"/>
  <c r="E83" i="4"/>
  <c r="F83" i="4"/>
  <c r="H83" i="4"/>
  <c r="I83" i="4"/>
  <c r="K83" i="4"/>
  <c r="L83" i="4"/>
  <c r="E84" i="4"/>
  <c r="F84" i="4"/>
  <c r="H84" i="4"/>
  <c r="I84" i="4"/>
  <c r="K84" i="4"/>
  <c r="L84" i="4"/>
  <c r="AE55" i="4"/>
  <c r="AD55" i="4"/>
  <c r="AC55" i="4"/>
  <c r="Z55" i="4"/>
  <c r="W55" i="4"/>
  <c r="AE54" i="4"/>
  <c r="AD54" i="4"/>
  <c r="AC54" i="4"/>
  <c r="Z54" i="4"/>
  <c r="W54" i="4"/>
  <c r="AB53" i="4"/>
  <c r="AA53" i="4"/>
  <c r="Y53" i="4"/>
  <c r="X53" i="4"/>
  <c r="V53" i="4"/>
  <c r="U53" i="4"/>
  <c r="AE51" i="4"/>
  <c r="AD51" i="4"/>
  <c r="AC51" i="4"/>
  <c r="Z51" i="4"/>
  <c r="W51" i="4"/>
  <c r="AE50" i="4"/>
  <c r="AD50" i="4"/>
  <c r="AC50" i="4"/>
  <c r="Z50" i="4"/>
  <c r="W50" i="4"/>
  <c r="AB49" i="4"/>
  <c r="AA49" i="4"/>
  <c r="Y49" i="4"/>
  <c r="X49" i="4"/>
  <c r="V49" i="4"/>
  <c r="U49" i="4"/>
  <c r="AE48" i="4"/>
  <c r="AD48" i="4"/>
  <c r="AC48" i="4"/>
  <c r="Z48" i="4"/>
  <c r="W48" i="4"/>
  <c r="AE47" i="4"/>
  <c r="AD47" i="4"/>
  <c r="AC47" i="4"/>
  <c r="Z47" i="4"/>
  <c r="W47" i="4"/>
  <c r="AE46" i="4"/>
  <c r="AD46" i="4"/>
  <c r="AC46" i="4"/>
  <c r="Z46" i="4"/>
  <c r="W46" i="4"/>
  <c r="AE45" i="4"/>
  <c r="AD45" i="4"/>
  <c r="AC45" i="4"/>
  <c r="Z45" i="4"/>
  <c r="W45" i="4"/>
  <c r="AE44" i="4"/>
  <c r="AD44" i="4"/>
  <c r="AC44" i="4"/>
  <c r="Z44" i="4"/>
  <c r="W44" i="4"/>
  <c r="AB43" i="4"/>
  <c r="AB42" i="4" s="1"/>
  <c r="AA43" i="4"/>
  <c r="Y43" i="4"/>
  <c r="Y42" i="4" s="1"/>
  <c r="X43" i="4"/>
  <c r="X42" i="4" s="1"/>
  <c r="V43" i="4"/>
  <c r="V42" i="4" s="1"/>
  <c r="U43" i="4"/>
  <c r="U42" i="4" s="1"/>
  <c r="AE41" i="4"/>
  <c r="AD41" i="4"/>
  <c r="AC41" i="4"/>
  <c r="Z41" i="4"/>
  <c r="W41" i="4"/>
  <c r="AE40" i="4"/>
  <c r="AD40" i="4"/>
  <c r="AC40" i="4"/>
  <c r="Z40" i="4"/>
  <c r="W40" i="4"/>
  <c r="AE39" i="4"/>
  <c r="AD39" i="4"/>
  <c r="AC39" i="4"/>
  <c r="Z39" i="4"/>
  <c r="W39" i="4"/>
  <c r="AB38" i="4"/>
  <c r="AA38" i="4"/>
  <c r="Y38" i="4"/>
  <c r="X38" i="4"/>
  <c r="V38" i="4"/>
  <c r="U38" i="4"/>
  <c r="AE37" i="4"/>
  <c r="AD37" i="4"/>
  <c r="AC37" i="4"/>
  <c r="Z37" i="4"/>
  <c r="W37" i="4"/>
  <c r="AE36" i="4"/>
  <c r="AD36" i="4"/>
  <c r="AC36" i="4"/>
  <c r="Z36" i="4"/>
  <c r="W36" i="4"/>
  <c r="AB35" i="4"/>
  <c r="AA35" i="4"/>
  <c r="Y35" i="4"/>
  <c r="X35" i="4"/>
  <c r="V35" i="4"/>
  <c r="U35" i="4"/>
  <c r="O55" i="4"/>
  <c r="N55" i="4"/>
  <c r="M55" i="4"/>
  <c r="J55" i="4"/>
  <c r="G55" i="4"/>
  <c r="O54" i="4"/>
  <c r="N54" i="4"/>
  <c r="M54" i="4"/>
  <c r="J54" i="4"/>
  <c r="G54" i="4"/>
  <c r="L53" i="4"/>
  <c r="K53" i="4"/>
  <c r="I53" i="4"/>
  <c r="H53" i="4"/>
  <c r="F53" i="4"/>
  <c r="E53" i="4"/>
  <c r="O51" i="4"/>
  <c r="N51" i="4"/>
  <c r="M51" i="4"/>
  <c r="J51" i="4"/>
  <c r="G51" i="4"/>
  <c r="O50" i="4"/>
  <c r="N50" i="4"/>
  <c r="M50" i="4"/>
  <c r="J50" i="4"/>
  <c r="G50" i="4"/>
  <c r="L49" i="4"/>
  <c r="K49" i="4"/>
  <c r="I49" i="4"/>
  <c r="H49" i="4"/>
  <c r="F49" i="4"/>
  <c r="E49" i="4"/>
  <c r="O48" i="4"/>
  <c r="N48" i="4"/>
  <c r="M48" i="4"/>
  <c r="J48" i="4"/>
  <c r="G48" i="4"/>
  <c r="O47" i="4"/>
  <c r="N47" i="4"/>
  <c r="M47" i="4"/>
  <c r="J47" i="4"/>
  <c r="G47" i="4"/>
  <c r="O46" i="4"/>
  <c r="N46" i="4"/>
  <c r="M46" i="4"/>
  <c r="J46" i="4"/>
  <c r="G46" i="4"/>
  <c r="O45" i="4"/>
  <c r="N45" i="4"/>
  <c r="M45" i="4"/>
  <c r="J45" i="4"/>
  <c r="G45" i="4"/>
  <c r="O44" i="4"/>
  <c r="N44" i="4"/>
  <c r="M44" i="4"/>
  <c r="J44" i="4"/>
  <c r="G44" i="4"/>
  <c r="L43" i="4"/>
  <c r="L42" i="4" s="1"/>
  <c r="K43" i="4"/>
  <c r="K42" i="4" s="1"/>
  <c r="I43" i="4"/>
  <c r="I42" i="4" s="1"/>
  <c r="H43" i="4"/>
  <c r="H42" i="4" s="1"/>
  <c r="F43" i="4"/>
  <c r="F42" i="4" s="1"/>
  <c r="E43" i="4"/>
  <c r="E42" i="4" s="1"/>
  <c r="O41" i="4"/>
  <c r="N41" i="4"/>
  <c r="M41" i="4"/>
  <c r="J41" i="4"/>
  <c r="G41" i="4"/>
  <c r="O40" i="4"/>
  <c r="N40" i="4"/>
  <c r="M40" i="4"/>
  <c r="J40" i="4"/>
  <c r="G40" i="4"/>
  <c r="O39" i="4"/>
  <c r="N39" i="4"/>
  <c r="M39" i="4"/>
  <c r="J39" i="4"/>
  <c r="G39" i="4"/>
  <c r="L38" i="4"/>
  <c r="K38" i="4"/>
  <c r="I38" i="4"/>
  <c r="H38" i="4"/>
  <c r="F38" i="4"/>
  <c r="E38" i="4"/>
  <c r="O37" i="4"/>
  <c r="N37" i="4"/>
  <c r="M37" i="4"/>
  <c r="J37" i="4"/>
  <c r="G37" i="4"/>
  <c r="O36" i="4"/>
  <c r="N36" i="4"/>
  <c r="M36" i="4"/>
  <c r="J36" i="4"/>
  <c r="G36" i="4"/>
  <c r="L35" i="4"/>
  <c r="K35" i="4"/>
  <c r="I35" i="4"/>
  <c r="H35" i="4"/>
  <c r="F35" i="4"/>
  <c r="E35" i="4"/>
  <c r="AE26" i="4"/>
  <c r="AD26" i="4"/>
  <c r="AC26" i="4"/>
  <c r="Z26" i="4"/>
  <c r="W26" i="4"/>
  <c r="AE25" i="4"/>
  <c r="AD25" i="4"/>
  <c r="AC25" i="4"/>
  <c r="Z25" i="4"/>
  <c r="W25" i="4"/>
  <c r="AB24" i="4"/>
  <c r="AA24" i="4"/>
  <c r="Y24" i="4"/>
  <c r="X24" i="4"/>
  <c r="V24" i="4"/>
  <c r="U24" i="4"/>
  <c r="AE22" i="4"/>
  <c r="AD22" i="4"/>
  <c r="AC22" i="4"/>
  <c r="Z22" i="4"/>
  <c r="W22" i="4"/>
  <c r="AE21" i="4"/>
  <c r="AD21" i="4"/>
  <c r="AC21" i="4"/>
  <c r="Z21" i="4"/>
  <c r="W21" i="4"/>
  <c r="AB20" i="4"/>
  <c r="AA20" i="4"/>
  <c r="Y20" i="4"/>
  <c r="X20" i="4"/>
  <c r="V20" i="4"/>
  <c r="U20" i="4"/>
  <c r="AE19" i="4"/>
  <c r="AD19" i="4"/>
  <c r="AC19" i="4"/>
  <c r="Z19" i="4"/>
  <c r="W19" i="4"/>
  <c r="AE18" i="4"/>
  <c r="AD18" i="4"/>
  <c r="AC18" i="4"/>
  <c r="Z18" i="4"/>
  <c r="W18" i="4"/>
  <c r="AE17" i="4"/>
  <c r="AD17" i="4"/>
  <c r="AC17" i="4"/>
  <c r="Z17" i="4"/>
  <c r="W17" i="4"/>
  <c r="AE16" i="4"/>
  <c r="AD16" i="4"/>
  <c r="AC16" i="4"/>
  <c r="Z16" i="4"/>
  <c r="W16" i="4"/>
  <c r="AE15" i="4"/>
  <c r="AD15" i="4"/>
  <c r="AC15" i="4"/>
  <c r="Z15" i="4"/>
  <c r="W15" i="4"/>
  <c r="AB14" i="4"/>
  <c r="AB13" i="4" s="1"/>
  <c r="AA14" i="4"/>
  <c r="AA13" i="4" s="1"/>
  <c r="Y14" i="4"/>
  <c r="Y13" i="4" s="1"/>
  <c r="X14" i="4"/>
  <c r="X13" i="4" s="1"/>
  <c r="V14" i="4"/>
  <c r="V13" i="4" s="1"/>
  <c r="U14" i="4"/>
  <c r="U13" i="4" s="1"/>
  <c r="AE12" i="4"/>
  <c r="AD12" i="4"/>
  <c r="AC12" i="4"/>
  <c r="Z12" i="4"/>
  <c r="W12" i="4"/>
  <c r="AE11" i="4"/>
  <c r="AD11" i="4"/>
  <c r="AC11" i="4"/>
  <c r="Z11" i="4"/>
  <c r="W11" i="4"/>
  <c r="AE10" i="4"/>
  <c r="AD10" i="4"/>
  <c r="AC10" i="4"/>
  <c r="Z10" i="4"/>
  <c r="W10" i="4"/>
  <c r="AB9" i="4"/>
  <c r="AA9" i="4"/>
  <c r="Y9" i="4"/>
  <c r="X9" i="4"/>
  <c r="V9" i="4"/>
  <c r="U9" i="4"/>
  <c r="AE8" i="4"/>
  <c r="AD8" i="4"/>
  <c r="AC8" i="4"/>
  <c r="Z8" i="4"/>
  <c r="W8" i="4"/>
  <c r="AE7" i="4"/>
  <c r="AD7" i="4"/>
  <c r="AC7" i="4"/>
  <c r="Z7" i="4"/>
  <c r="W7" i="4"/>
  <c r="AB6" i="4"/>
  <c r="AA6" i="4"/>
  <c r="Y6" i="4"/>
  <c r="X6" i="4"/>
  <c r="V6" i="4"/>
  <c r="U6" i="4"/>
  <c r="N7" i="4"/>
  <c r="O7" i="4"/>
  <c r="N8" i="4"/>
  <c r="O8" i="4"/>
  <c r="N10" i="4"/>
  <c r="O10" i="4"/>
  <c r="N11" i="4"/>
  <c r="O11" i="4"/>
  <c r="N12" i="4"/>
  <c r="O12" i="4"/>
  <c r="N15" i="4"/>
  <c r="O15" i="4"/>
  <c r="N16" i="4"/>
  <c r="O16" i="4"/>
  <c r="N17" i="4"/>
  <c r="O17" i="4"/>
  <c r="N18" i="4"/>
  <c r="O18" i="4"/>
  <c r="N19" i="4"/>
  <c r="O19" i="4"/>
  <c r="N21" i="4"/>
  <c r="O21" i="4"/>
  <c r="N22" i="4"/>
  <c r="O22" i="4"/>
  <c r="N25" i="4"/>
  <c r="O25" i="4"/>
  <c r="N26" i="4"/>
  <c r="O26" i="4"/>
  <c r="AC38" i="4" l="1"/>
  <c r="M49" i="4"/>
  <c r="AC6" i="4"/>
  <c r="O38" i="4"/>
  <c r="M35" i="4"/>
  <c r="Z24" i="4"/>
  <c r="H52" i="4"/>
  <c r="G42" i="4"/>
  <c r="G43" i="4"/>
  <c r="AD49" i="4"/>
  <c r="AC49" i="4"/>
  <c r="W53" i="4"/>
  <c r="AC53" i="4"/>
  <c r="AE20" i="4"/>
  <c r="Z9" i="4"/>
  <c r="AC20" i="4"/>
  <c r="O43" i="4"/>
  <c r="O53" i="4"/>
  <c r="AE42" i="4"/>
  <c r="AC13" i="4"/>
  <c r="AC9" i="4"/>
  <c r="AC14" i="4"/>
  <c r="O35" i="4"/>
  <c r="N38" i="4"/>
  <c r="Z49" i="4"/>
  <c r="Z53" i="4"/>
  <c r="N84" i="4"/>
  <c r="N80" i="4"/>
  <c r="N77" i="4"/>
  <c r="N75" i="4"/>
  <c r="N73" i="4"/>
  <c r="AF15" i="4"/>
  <c r="AF19" i="4"/>
  <c r="N83" i="4"/>
  <c r="N79" i="4"/>
  <c r="N76" i="4"/>
  <c r="O75" i="4"/>
  <c r="N69" i="4"/>
  <c r="N66" i="4"/>
  <c r="AF21" i="4"/>
  <c r="O79" i="4"/>
  <c r="AF25" i="4"/>
  <c r="O83" i="4"/>
  <c r="AF45" i="4"/>
  <c r="O74" i="4"/>
  <c r="O42" i="4"/>
  <c r="W42" i="4"/>
  <c r="W20" i="4"/>
  <c r="Z35" i="4"/>
  <c r="Z38" i="4"/>
  <c r="W43" i="4"/>
  <c r="AC43" i="4"/>
  <c r="AE6" i="4"/>
  <c r="O49" i="4"/>
  <c r="M53" i="4"/>
  <c r="U52" i="4"/>
  <c r="AE43" i="4"/>
  <c r="W6" i="4"/>
  <c r="AA23" i="4"/>
  <c r="M38" i="4"/>
  <c r="J42" i="4"/>
  <c r="J43" i="4"/>
  <c r="AB52" i="4"/>
  <c r="AF37" i="4"/>
  <c r="O66" i="4"/>
  <c r="AF39" i="4"/>
  <c r="O68" i="4"/>
  <c r="N70" i="4"/>
  <c r="AF7" i="4"/>
  <c r="O84" i="4"/>
  <c r="O77" i="4"/>
  <c r="O73" i="4"/>
  <c r="O69" i="4"/>
  <c r="P41" i="4"/>
  <c r="O70" i="4"/>
  <c r="P47" i="4"/>
  <c r="O76" i="4"/>
  <c r="AF51" i="4"/>
  <c r="O80" i="4"/>
  <c r="AF54" i="4"/>
  <c r="AD13" i="4"/>
  <c r="W13" i="4"/>
  <c r="Z13" i="4"/>
  <c r="AE13" i="4"/>
  <c r="AC35" i="4"/>
  <c r="N68" i="4"/>
  <c r="O65" i="4"/>
  <c r="AA42" i="4"/>
  <c r="AC42" i="4" s="1"/>
  <c r="AD14" i="4"/>
  <c r="W14" i="4"/>
  <c r="N74" i="4"/>
  <c r="Z14" i="4"/>
  <c r="AE14" i="4"/>
  <c r="AF8" i="4"/>
  <c r="AE9" i="4"/>
  <c r="AF10" i="4"/>
  <c r="AF16" i="4"/>
  <c r="AF22" i="4"/>
  <c r="AE24" i="4"/>
  <c r="AF26" i="4"/>
  <c r="J35" i="4"/>
  <c r="P36" i="4"/>
  <c r="N42" i="4"/>
  <c r="N43" i="4"/>
  <c r="P44" i="4"/>
  <c r="P48" i="4"/>
  <c r="J49" i="4"/>
  <c r="P50" i="4"/>
  <c r="V52" i="4"/>
  <c r="AD38" i="4"/>
  <c r="AF40" i="4"/>
  <c r="AF46" i="4"/>
  <c r="AE49" i="4"/>
  <c r="AF55" i="4"/>
  <c r="V23" i="4"/>
  <c r="AB23" i="4"/>
  <c r="W9" i="4"/>
  <c r="AF11" i="4"/>
  <c r="AF17" i="4"/>
  <c r="W24" i="4"/>
  <c r="AC24" i="4"/>
  <c r="N35" i="4"/>
  <c r="K52" i="4"/>
  <c r="P37" i="4"/>
  <c r="J38" i="4"/>
  <c r="P39" i="4"/>
  <c r="M42" i="4"/>
  <c r="M43" i="4"/>
  <c r="P45" i="4"/>
  <c r="G49" i="4"/>
  <c r="P51" i="4"/>
  <c r="J53" i="4"/>
  <c r="P54" i="4"/>
  <c r="X52" i="4"/>
  <c r="AE38" i="4"/>
  <c r="AF41" i="4"/>
  <c r="Z42" i="4"/>
  <c r="Z43" i="4"/>
  <c r="AF47" i="4"/>
  <c r="AE53" i="4"/>
  <c r="X23" i="4"/>
  <c r="AF12" i="4"/>
  <c r="AF18" i="4"/>
  <c r="Z20" i="4"/>
  <c r="L52" i="4"/>
  <c r="P40" i="4"/>
  <c r="P46" i="4"/>
  <c r="G53" i="4"/>
  <c r="P55" i="4"/>
  <c r="AF36" i="4"/>
  <c r="AD43" i="4"/>
  <c r="AF44" i="4"/>
  <c r="AF48" i="4"/>
  <c r="AF50" i="4"/>
  <c r="N65" i="4"/>
  <c r="Y52" i="4"/>
  <c r="AD35" i="4"/>
  <c r="AD53" i="4"/>
  <c r="W35" i="4"/>
  <c r="AE35" i="4"/>
  <c r="W38" i="4"/>
  <c r="W49" i="4"/>
  <c r="I52" i="4"/>
  <c r="N49" i="4"/>
  <c r="F52" i="4"/>
  <c r="V69" i="4" s="1"/>
  <c r="N53" i="4"/>
  <c r="G35" i="4"/>
  <c r="G38" i="4"/>
  <c r="E52" i="4"/>
  <c r="U69" i="4" s="1"/>
  <c r="U23" i="4"/>
  <c r="U68" i="4" s="1"/>
  <c r="Y23" i="4"/>
  <c r="Z6" i="4"/>
  <c r="AD6" i="4"/>
  <c r="AD9" i="4"/>
  <c r="AD20" i="4"/>
  <c r="AD24" i="4"/>
  <c r="AF6" i="4" l="1"/>
  <c r="U56" i="4"/>
  <c r="U70" i="4"/>
  <c r="Y27" i="4"/>
  <c r="Y68" i="4"/>
  <c r="K56" i="4"/>
  <c r="AA69" i="4"/>
  <c r="V27" i="4"/>
  <c r="V68" i="4"/>
  <c r="W68" i="4" s="1"/>
  <c r="H56" i="4"/>
  <c r="X69" i="4"/>
  <c r="AD69" i="4" s="1"/>
  <c r="W69" i="4"/>
  <c r="X27" i="4"/>
  <c r="X68" i="4"/>
  <c r="Y56" i="4"/>
  <c r="Y70" i="4"/>
  <c r="X56" i="4"/>
  <c r="X70" i="4"/>
  <c r="V56" i="4"/>
  <c r="V70" i="4"/>
  <c r="AA27" i="4"/>
  <c r="AA68" i="4"/>
  <c r="AD68" i="4" s="1"/>
  <c r="I56" i="4"/>
  <c r="J56" i="4" s="1"/>
  <c r="Y69" i="4"/>
  <c r="L56" i="4"/>
  <c r="AB69" i="4"/>
  <c r="AB56" i="4"/>
  <c r="AB70" i="4"/>
  <c r="AB27" i="4"/>
  <c r="AC27" i="4" s="1"/>
  <c r="AB68" i="4"/>
  <c r="AF38" i="4"/>
  <c r="AF53" i="4"/>
  <c r="P49" i="4"/>
  <c r="AF35" i="4"/>
  <c r="AF49" i="4"/>
  <c r="AF9" i="4"/>
  <c r="AF20" i="4"/>
  <c r="Z23" i="4"/>
  <c r="P53" i="4"/>
  <c r="W52" i="4"/>
  <c r="P43" i="4"/>
  <c r="AF14" i="4"/>
  <c r="AF42" i="4"/>
  <c r="AF13" i="4"/>
  <c r="AF43" i="4"/>
  <c r="P42" i="4"/>
  <c r="AC23" i="4"/>
  <c r="P35" i="4"/>
  <c r="AF24" i="4"/>
  <c r="M52" i="4"/>
  <c r="P38" i="4"/>
  <c r="AD42" i="4"/>
  <c r="AA52" i="4"/>
  <c r="AE52" i="4"/>
  <c r="Z52" i="4"/>
  <c r="E56" i="4"/>
  <c r="G52" i="4"/>
  <c r="N52" i="4"/>
  <c r="F56" i="4"/>
  <c r="O52" i="4"/>
  <c r="J52" i="4"/>
  <c r="W23" i="4"/>
  <c r="AD23" i="4"/>
  <c r="U27" i="4"/>
  <c r="AE23" i="4"/>
  <c r="M56" i="4" l="1"/>
  <c r="Z69" i="4"/>
  <c r="Z56" i="4"/>
  <c r="Z27" i="4"/>
  <c r="AA70" i="4"/>
  <c r="AD70" i="4" s="1"/>
  <c r="AE56" i="4"/>
  <c r="W56" i="4"/>
  <c r="Z70" i="4"/>
  <c r="Z68" i="4"/>
  <c r="W70" i="4"/>
  <c r="AE27" i="4"/>
  <c r="O56" i="4"/>
  <c r="AC69" i="4"/>
  <c r="AE69" i="4"/>
  <c r="AF69" i="4" s="1"/>
  <c r="AE70" i="4"/>
  <c r="AC68" i="4"/>
  <c r="AE68" i="4"/>
  <c r="AF68" i="4" s="1"/>
  <c r="AF23" i="4"/>
  <c r="AC52" i="4"/>
  <c r="AF52" i="4" s="1"/>
  <c r="AA56" i="4"/>
  <c r="AD52" i="4"/>
  <c r="G56" i="4"/>
  <c r="N56" i="4"/>
  <c r="P52" i="4"/>
  <c r="W27" i="4"/>
  <c r="AD27" i="4"/>
  <c r="P56" i="4" l="1"/>
  <c r="AC70" i="4"/>
  <c r="AF27" i="4"/>
  <c r="AF70" i="4"/>
  <c r="AC56" i="4"/>
  <c r="AF56" i="4" s="1"/>
  <c r="AD56" i="4"/>
  <c r="M26" i="4"/>
  <c r="M84" i="4" s="1"/>
  <c r="J26" i="4"/>
  <c r="J84" i="4" s="1"/>
  <c r="G26" i="4"/>
  <c r="M25" i="4"/>
  <c r="M83" i="4" s="1"/>
  <c r="J25" i="4"/>
  <c r="J83" i="4" s="1"/>
  <c r="G25" i="4"/>
  <c r="L24" i="4"/>
  <c r="K24" i="4"/>
  <c r="K82" i="4" s="1"/>
  <c r="I24" i="4"/>
  <c r="I82" i="4" s="1"/>
  <c r="H24" i="4"/>
  <c r="H82" i="4" s="1"/>
  <c r="F24" i="4"/>
  <c r="E24" i="4"/>
  <c r="M22" i="4"/>
  <c r="M80" i="4" s="1"/>
  <c r="J22" i="4"/>
  <c r="J80" i="4" s="1"/>
  <c r="G22" i="4"/>
  <c r="M21" i="4"/>
  <c r="M79" i="4" s="1"/>
  <c r="J21" i="4"/>
  <c r="J79" i="4" s="1"/>
  <c r="G21" i="4"/>
  <c r="L20" i="4"/>
  <c r="L78" i="4" s="1"/>
  <c r="K20" i="4"/>
  <c r="K78" i="4" s="1"/>
  <c r="I20" i="4"/>
  <c r="I78" i="4" s="1"/>
  <c r="H20" i="4"/>
  <c r="F20" i="4"/>
  <c r="E20" i="4"/>
  <c r="M19" i="4"/>
  <c r="M77" i="4" s="1"/>
  <c r="J19" i="4"/>
  <c r="J77" i="4" s="1"/>
  <c r="G19" i="4"/>
  <c r="M18" i="4"/>
  <c r="M76" i="4" s="1"/>
  <c r="J18" i="4"/>
  <c r="J76" i="4" s="1"/>
  <c r="G18" i="4"/>
  <c r="M17" i="4"/>
  <c r="M75" i="4" s="1"/>
  <c r="J17" i="4"/>
  <c r="J75" i="4" s="1"/>
  <c r="G17" i="4"/>
  <c r="M16" i="4"/>
  <c r="M74" i="4" s="1"/>
  <c r="J16" i="4"/>
  <c r="J74" i="4" s="1"/>
  <c r="G16" i="4"/>
  <c r="M15" i="4"/>
  <c r="M73" i="4" s="1"/>
  <c r="J15" i="4"/>
  <c r="J73" i="4" s="1"/>
  <c r="G15" i="4"/>
  <c r="L14" i="4"/>
  <c r="L72" i="4" s="1"/>
  <c r="K14" i="4"/>
  <c r="K13" i="4" s="1"/>
  <c r="I14" i="4"/>
  <c r="H14" i="4"/>
  <c r="H13" i="4" s="1"/>
  <c r="H71" i="4" s="1"/>
  <c r="F14" i="4"/>
  <c r="E14" i="4"/>
  <c r="E13" i="4" s="1"/>
  <c r="M12" i="4"/>
  <c r="M70" i="4" s="1"/>
  <c r="J12" i="4"/>
  <c r="J70" i="4" s="1"/>
  <c r="G12" i="4"/>
  <c r="M11" i="4"/>
  <c r="M69" i="4" s="1"/>
  <c r="J11" i="4"/>
  <c r="J69" i="4" s="1"/>
  <c r="G11" i="4"/>
  <c r="M10" i="4"/>
  <c r="M68" i="4" s="1"/>
  <c r="J10" i="4"/>
  <c r="J68" i="4" s="1"/>
  <c r="G10" i="4"/>
  <c r="L9" i="4"/>
  <c r="L67" i="4" s="1"/>
  <c r="K9" i="4"/>
  <c r="K67" i="4" s="1"/>
  <c r="I9" i="4"/>
  <c r="I67" i="4" s="1"/>
  <c r="H9" i="4"/>
  <c r="H67" i="4" s="1"/>
  <c r="F9" i="4"/>
  <c r="E9" i="4"/>
  <c r="M8" i="4"/>
  <c r="M66" i="4" s="1"/>
  <c r="J8" i="4"/>
  <c r="J66" i="4" s="1"/>
  <c r="G8" i="4"/>
  <c r="M7" i="4"/>
  <c r="M65" i="4" s="1"/>
  <c r="J7" i="4"/>
  <c r="J65" i="4" s="1"/>
  <c r="G7" i="4"/>
  <c r="L6" i="4"/>
  <c r="L64" i="4" s="1"/>
  <c r="K6" i="4"/>
  <c r="I6" i="4"/>
  <c r="I64" i="4" s="1"/>
  <c r="H6" i="4"/>
  <c r="F6" i="4"/>
  <c r="E6" i="4"/>
  <c r="G9" i="4" l="1"/>
  <c r="G67" i="4" s="1"/>
  <c r="K71" i="4"/>
  <c r="G66" i="4"/>
  <c r="P8" i="4"/>
  <c r="P66" i="4" s="1"/>
  <c r="G70" i="4"/>
  <c r="P12" i="4"/>
  <c r="P70" i="4" s="1"/>
  <c r="F13" i="4"/>
  <c r="F23" i="4" s="1"/>
  <c r="O14" i="4"/>
  <c r="O72" i="4" s="1"/>
  <c r="F72" i="4"/>
  <c r="J6" i="4"/>
  <c r="J64" i="4" s="1"/>
  <c r="H64" i="4"/>
  <c r="P11" i="4"/>
  <c r="P69" i="4" s="1"/>
  <c r="G69" i="4"/>
  <c r="J14" i="4"/>
  <c r="J72" i="4" s="1"/>
  <c r="H72" i="4"/>
  <c r="P15" i="4"/>
  <c r="P73" i="4" s="1"/>
  <c r="G73" i="4"/>
  <c r="P19" i="4"/>
  <c r="P77" i="4" s="1"/>
  <c r="G77" i="4"/>
  <c r="F78" i="4"/>
  <c r="O20" i="4"/>
  <c r="O78" i="4" s="1"/>
  <c r="P22" i="4"/>
  <c r="P80" i="4" s="1"/>
  <c r="G80" i="4"/>
  <c r="F82" i="4"/>
  <c r="O24" i="4"/>
  <c r="O82" i="4" s="1"/>
  <c r="M24" i="4"/>
  <c r="M82" i="4" s="1"/>
  <c r="L82" i="4"/>
  <c r="F64" i="4"/>
  <c r="O6" i="4"/>
  <c r="O64" i="4" s="1"/>
  <c r="G74" i="4"/>
  <c r="P16" i="4"/>
  <c r="P74" i="4" s="1"/>
  <c r="P10" i="4"/>
  <c r="P68" i="4" s="1"/>
  <c r="G68" i="4"/>
  <c r="L13" i="4"/>
  <c r="L71" i="4" s="1"/>
  <c r="I13" i="4"/>
  <c r="I71" i="4" s="1"/>
  <c r="I72" i="4"/>
  <c r="P18" i="4"/>
  <c r="P76" i="4" s="1"/>
  <c r="G76" i="4"/>
  <c r="J20" i="4"/>
  <c r="J78" i="4" s="1"/>
  <c r="H78" i="4"/>
  <c r="P21" i="4"/>
  <c r="P79" i="4" s="1"/>
  <c r="G79" i="4"/>
  <c r="P25" i="4"/>
  <c r="P83" i="4" s="1"/>
  <c r="G83" i="4"/>
  <c r="O9" i="4"/>
  <c r="O67" i="4" s="1"/>
  <c r="F67" i="4"/>
  <c r="E78" i="4"/>
  <c r="N20" i="4"/>
  <c r="N78" i="4" s="1"/>
  <c r="M6" i="4"/>
  <c r="M64" i="4" s="1"/>
  <c r="K64" i="4"/>
  <c r="N9" i="4"/>
  <c r="N67" i="4" s="1"/>
  <c r="E67" i="4"/>
  <c r="N13" i="4"/>
  <c r="N71" i="4" s="1"/>
  <c r="E71" i="4"/>
  <c r="E72" i="4"/>
  <c r="N14" i="4"/>
  <c r="N72" i="4" s="1"/>
  <c r="M14" i="4"/>
  <c r="M72" i="4" s="1"/>
  <c r="K72" i="4"/>
  <c r="P17" i="4"/>
  <c r="P75" i="4" s="1"/>
  <c r="G75" i="4"/>
  <c r="P26" i="4"/>
  <c r="P84" i="4" s="1"/>
  <c r="G84" i="4"/>
  <c r="E82" i="4"/>
  <c r="N24" i="4"/>
  <c r="N82" i="4" s="1"/>
  <c r="P7" i="4"/>
  <c r="P65" i="4" s="1"/>
  <c r="G65" i="4"/>
  <c r="N6" i="4"/>
  <c r="N64" i="4" s="1"/>
  <c r="E64" i="4"/>
  <c r="E23" i="4"/>
  <c r="J9" i="4"/>
  <c r="J67" i="4" s="1"/>
  <c r="H23" i="4"/>
  <c r="J24" i="4"/>
  <c r="J82" i="4" s="1"/>
  <c r="G6" i="4"/>
  <c r="M20" i="4"/>
  <c r="M78" i="4" s="1"/>
  <c r="M9" i="4"/>
  <c r="M67" i="4" s="1"/>
  <c r="K23" i="4"/>
  <c r="G14" i="4"/>
  <c r="G20" i="4"/>
  <c r="G24" i="4"/>
  <c r="X67" i="4" l="1"/>
  <c r="X64" i="4"/>
  <c r="U67" i="4"/>
  <c r="U64" i="4"/>
  <c r="U71" i="4" s="1"/>
  <c r="AA64" i="4"/>
  <c r="AA67" i="4"/>
  <c r="V67" i="4"/>
  <c r="V64" i="4"/>
  <c r="H27" i="4"/>
  <c r="K81" i="4"/>
  <c r="I23" i="4"/>
  <c r="G13" i="4"/>
  <c r="G71" i="4" s="1"/>
  <c r="J13" i="4"/>
  <c r="J71" i="4" s="1"/>
  <c r="M13" i="4"/>
  <c r="M71" i="4" s="1"/>
  <c r="F81" i="4"/>
  <c r="L23" i="4"/>
  <c r="P9" i="4"/>
  <c r="P67" i="4" s="1"/>
  <c r="P20" i="4"/>
  <c r="P78" i="4" s="1"/>
  <c r="G78" i="4"/>
  <c r="P14" i="4"/>
  <c r="P72" i="4" s="1"/>
  <c r="G72" i="4"/>
  <c r="H81" i="4"/>
  <c r="O13" i="4"/>
  <c r="O71" i="4" s="1"/>
  <c r="F71" i="4"/>
  <c r="P24" i="4"/>
  <c r="P82" i="4" s="1"/>
  <c r="G82" i="4"/>
  <c r="G23" i="4"/>
  <c r="E81" i="4"/>
  <c r="P6" i="4"/>
  <c r="P64" i="4" s="1"/>
  <c r="G64" i="4"/>
  <c r="N23" i="4"/>
  <c r="E27" i="4"/>
  <c r="F27" i="4"/>
  <c r="K27" i="4"/>
  <c r="Y67" i="4" l="1"/>
  <c r="Z67" i="4" s="1"/>
  <c r="Y64" i="4"/>
  <c r="X65" i="4"/>
  <c r="Z64" i="4"/>
  <c r="U65" i="4"/>
  <c r="U66" i="4" s="1"/>
  <c r="AD67" i="4"/>
  <c r="AA65" i="4"/>
  <c r="AD64" i="4"/>
  <c r="AB67" i="4"/>
  <c r="AC67" i="4" s="1"/>
  <c r="AB64" i="4"/>
  <c r="V65" i="4"/>
  <c r="W64" i="4"/>
  <c r="W67" i="4"/>
  <c r="I27" i="4"/>
  <c r="K85" i="4"/>
  <c r="N81" i="4"/>
  <c r="H85" i="4"/>
  <c r="I81" i="4"/>
  <c r="J23" i="4"/>
  <c r="J81" i="4" s="1"/>
  <c r="P13" i="4"/>
  <c r="P71" i="4" s="1"/>
  <c r="L27" i="4"/>
  <c r="L81" i="4"/>
  <c r="O23" i="4"/>
  <c r="F85" i="4"/>
  <c r="M23" i="4"/>
  <c r="M81" i="4" s="1"/>
  <c r="N27" i="4"/>
  <c r="E85" i="4"/>
  <c r="G81" i="4"/>
  <c r="G27" i="4"/>
  <c r="AE64" i="4" l="1"/>
  <c r="Y65" i="4"/>
  <c r="Y66" i="4" s="1"/>
  <c r="X66" i="4"/>
  <c r="AD65" i="4"/>
  <c r="AA66" i="4"/>
  <c r="AD85" i="4"/>
  <c r="AC64" i="4"/>
  <c r="AB65" i="4"/>
  <c r="AE67" i="4"/>
  <c r="AF67" i="4" s="1"/>
  <c r="AF64" i="4"/>
  <c r="V66" i="4"/>
  <c r="W65" i="4"/>
  <c r="I85" i="4"/>
  <c r="M27" i="4"/>
  <c r="M85" i="4" s="1"/>
  <c r="O27" i="4"/>
  <c r="J27" i="4"/>
  <c r="J85" i="4" s="1"/>
  <c r="N85" i="4"/>
  <c r="P23" i="4"/>
  <c r="P81" i="4" s="1"/>
  <c r="O81" i="4"/>
  <c r="L85" i="4"/>
  <c r="G85" i="4"/>
  <c r="AD86" i="4" l="1"/>
  <c r="AD87" i="4" s="1"/>
  <c r="AE65" i="4"/>
  <c r="Z65" i="4"/>
  <c r="AD66" i="4"/>
  <c r="Z66" i="4"/>
  <c r="AF65" i="4"/>
  <c r="AB66" i="4"/>
  <c r="AC66" i="4" s="1"/>
  <c r="AC65" i="4"/>
  <c r="W66" i="4"/>
  <c r="P27" i="4"/>
  <c r="P85" i="4" s="1"/>
  <c r="O85" i="4"/>
  <c r="AE66" i="4" l="1"/>
  <c r="AF66" i="4" s="1"/>
</calcChain>
</file>

<file path=xl/sharedStrings.xml><?xml version="1.0" encoding="utf-8"?>
<sst xmlns="http://schemas.openxmlformats.org/spreadsheetml/2006/main" count="586" uniqueCount="124">
  <si>
    <t>Vrsta stroška</t>
  </si>
  <si>
    <t>Vodilni partner</t>
  </si>
  <si>
    <t>Partner 1</t>
  </si>
  <si>
    <t>Partner 2</t>
  </si>
  <si>
    <t>Partner 3</t>
  </si>
  <si>
    <t>F 1</t>
  </si>
  <si>
    <t>F 2</t>
  </si>
  <si>
    <t>Skupaj</t>
  </si>
  <si>
    <t>V €</t>
  </si>
  <si>
    <t>1.</t>
  </si>
  <si>
    <t>Stroški plač in povračil stroškov v zvezi z delom</t>
  </si>
  <si>
    <t>1.1 Stroški plač</t>
  </si>
  <si>
    <t>1.1 Stroški za službena potovanja</t>
  </si>
  <si>
    <t>2.</t>
  </si>
  <si>
    <t>Administrativni stroški (brez DDV)</t>
  </si>
  <si>
    <t>2.1 Stroški materiala</t>
  </si>
  <si>
    <t>2.2 Stroški storitev</t>
  </si>
  <si>
    <t>3.</t>
  </si>
  <si>
    <t>Stroški storitev zunanjih izvajalcev (brez DDV)</t>
  </si>
  <si>
    <t>4.</t>
  </si>
  <si>
    <t>Stroški investicij (brez DDV)</t>
  </si>
  <si>
    <t>4.1. Nakup in gradnja nepremičnin</t>
  </si>
  <si>
    <t>4.1.1. Nakup zgradb</t>
  </si>
  <si>
    <t>4.1.2. Gradnja nepremičnin</t>
  </si>
  <si>
    <t>4.2. Nakup nezazidanih zemljišč</t>
  </si>
  <si>
    <t>4.3. Oprema in druga opredmetena osnovna sredstva</t>
  </si>
  <si>
    <t>4.4. Neopredmetena osnovna sredstva</t>
  </si>
  <si>
    <t>5.</t>
  </si>
  <si>
    <t>Stroški informiranja in komuniciranja (brez DDV)</t>
  </si>
  <si>
    <t>5.1 Stroški materiala</t>
  </si>
  <si>
    <t>5.2 Stroški storitev</t>
  </si>
  <si>
    <t>6.</t>
  </si>
  <si>
    <t>Upravičeni stroški skupaj (od 1 do 5)</t>
  </si>
  <si>
    <t>7.</t>
  </si>
  <si>
    <t>Neupravičeni stroški</t>
  </si>
  <si>
    <t>7.1 DDV</t>
  </si>
  <si>
    <t>7.2 Drugi neupravičeni stroški</t>
  </si>
  <si>
    <t>8.</t>
  </si>
  <si>
    <t>Stroški skupaj (6+7)</t>
  </si>
  <si>
    <t>Vir</t>
  </si>
  <si>
    <t>Kredit</t>
  </si>
  <si>
    <t>Donacije</t>
  </si>
  <si>
    <t>4.3 Likvidnost virov financiranja operacije partnerjev do prejema nepovratnih sredstev</t>
  </si>
  <si>
    <t>Faza</t>
  </si>
  <si>
    <t>Predviden datum zahtevka</t>
  </si>
  <si>
    <t xml:space="preserve">Vrednost zahtevka (€) </t>
  </si>
  <si>
    <t>* Zapišite kateri vir.</t>
  </si>
  <si>
    <t>Drugo*</t>
  </si>
  <si>
    <t>Pregled ponudb projektnih aktivnosti* operacije po ponudnikih s številkami** prilog</t>
  </si>
  <si>
    <t>Zap.
št.</t>
  </si>
  <si>
    <t>Projektna aktivnost</t>
  </si>
  <si>
    <t xml:space="preserve">Vrsta stroška </t>
  </si>
  <si>
    <t>Nosilec stroška</t>
  </si>
  <si>
    <t>Ponudba 1</t>
  </si>
  <si>
    <t>Ponudba 2</t>
  </si>
  <si>
    <t>Ponudba 3</t>
  </si>
  <si>
    <t>Ponudnik</t>
  </si>
  <si>
    <t>Vrednost brez DDV (€)</t>
  </si>
  <si>
    <t>Št.
pril.</t>
  </si>
  <si>
    <t>Izberi vrsto stroška</t>
  </si>
  <si>
    <t>Izberi partnerja</t>
  </si>
  <si>
    <t>9.</t>
  </si>
  <si>
    <t>10.</t>
  </si>
  <si>
    <t>11.</t>
  </si>
  <si>
    <t>12.</t>
  </si>
  <si>
    <t>13.</t>
  </si>
  <si>
    <t>14.</t>
  </si>
  <si>
    <t>15.</t>
  </si>
  <si>
    <t>(Po potrebi razširi preglednico.)</t>
  </si>
  <si>
    <t xml:space="preserve">Projektna aktivnost </t>
  </si>
  <si>
    <t>Žig</t>
  </si>
  <si>
    <t>Datum:</t>
  </si>
  <si>
    <t xml:space="preserve">Ime in priimek
odgovorne osebe prijavitelja: </t>
  </si>
  <si>
    <t>Podpis odgovorne osebe prijavitelja:</t>
  </si>
  <si>
    <t>Naziv
prijavitelja:</t>
  </si>
  <si>
    <t>Zp. št.</t>
  </si>
  <si>
    <t>Skupaj po letih</t>
  </si>
  <si>
    <t>Partner 1 po letih in fazah</t>
  </si>
  <si>
    <t>Partner 2 po letih in fazah</t>
  </si>
  <si>
    <t>Partner 3 po letih in fazah</t>
  </si>
  <si>
    <t xml:space="preserve">Skupaj partnerji po letih in fazah   </t>
  </si>
  <si>
    <t>a.</t>
  </si>
  <si>
    <t>b.</t>
  </si>
  <si>
    <t>Sredstva EKSRP**</t>
  </si>
  <si>
    <t>Zaprošena nepovratna sredstva EKSRP in države* (a + b)</t>
  </si>
  <si>
    <t>Vodilni partner****</t>
  </si>
  <si>
    <t>Partner 1****</t>
  </si>
  <si>
    <t>Partner 2****</t>
  </si>
  <si>
    <t>Partner 3****</t>
  </si>
  <si>
    <t>85 % upravičenih stroškov operacije.</t>
  </si>
  <si>
    <t>80 % zaprošenih nepovratnih sredstev EKSRP in države.</t>
  </si>
  <si>
    <t>20 % zaprošenih nepovratnih sredstev EKSRP in države.</t>
  </si>
  <si>
    <t>15 % upravičenih stroškov in vsi neupravičeni stroški operacije.</t>
  </si>
  <si>
    <t>*</t>
  </si>
  <si>
    <t>**</t>
  </si>
  <si>
    <t>***</t>
  </si>
  <si>
    <t>****</t>
  </si>
  <si>
    <r>
      <t>Skupaj</t>
    </r>
    <r>
      <rPr>
        <sz val="9.5"/>
        <color theme="1"/>
        <rFont val="Arial"/>
        <family val="2"/>
        <charset val="238"/>
      </rPr>
      <t xml:space="preserve"> (od 1 do 5)</t>
    </r>
  </si>
  <si>
    <t>Lasten</t>
  </si>
  <si>
    <t xml:space="preserve">Viri skupaj </t>
  </si>
  <si>
    <r>
      <rPr>
        <b/>
        <sz val="11"/>
        <color theme="1"/>
        <rFont val="Arial"/>
        <family val="2"/>
        <charset val="238"/>
      </rPr>
      <t>4.4. Dinamika črpanja sredstev</t>
    </r>
    <r>
      <rPr>
        <b/>
        <sz val="10"/>
        <color theme="1"/>
        <rFont val="Arial"/>
        <family val="2"/>
        <charset val="238"/>
      </rPr>
      <t xml:space="preserve">
</t>
    </r>
    <r>
      <rPr>
        <i/>
        <sz val="9"/>
        <color indexed="8"/>
        <rFont val="Arial"/>
        <family val="2"/>
        <charset val="238"/>
      </rPr>
      <t xml:space="preserve">Faze operacije predstavljajo dinamiko vlaganja zahtevkov. Upravičenec zahtevek za sofinanciranje izvedbe operacije vlaga po zaključku operacije ali po zaključku posamezne faze operacije  če je tako opredeljeno v časovnem načrtu za izvedbo operacije (najmanj 1 dan po datumu zaključku faze).
Skupni znesek zahtevkov mora biti enak predvidenemu skupnemu zaprošenemu znesku nepovratnih sredstev operacije. </t>
    </r>
  </si>
  <si>
    <t>* Brez DDV-ja</t>
  </si>
  <si>
    <t>**  Ker k Prilogi 1 (Stroškovnik projektnih aktivnosti operacije po partnerjih in fazah) spadajo predložene ponudbe, je sistem označevanja vlog sledeči:
        - Aktivnost 1: prva ponudba Ponudnika 1 nosi št. 1.1., druga ponudba Ponudnika 2 nosi št. 1.2, tretja ponudba Ponudnika 3 nosi št. 1.3,
        - Aktivnost 2: prva ponudba Ponudnika 1 nosi št. 1.4., druga ponudba Ponudnika 2 nosi št. 1.5, tretja ponudba Ponudnika 3 nosi št. 1.6,
        - Aktivnost 3: prva ponudba Ponudnika 1 nosi št. 1.7., druga ponudba Ponudnika 2 nosi št. 1.8, tretja ponudba Ponudnika 3 nosi št. 1.9,
        - itn.</t>
  </si>
  <si>
    <t>Leto 2018</t>
  </si>
  <si>
    <t>Faza:</t>
  </si>
  <si>
    <t>Skupaj v letu 2018</t>
  </si>
  <si>
    <t>Leto 2020</t>
  </si>
  <si>
    <t>Leto 2019</t>
  </si>
  <si>
    <r>
      <t xml:space="preserve">Skupaj </t>
    </r>
    <r>
      <rPr>
        <sz val="9"/>
        <color indexed="8"/>
        <rFont val="Arial"/>
        <family val="2"/>
        <charset val="238"/>
      </rPr>
      <t>(2018 + 2019 + 2020)</t>
    </r>
  </si>
  <si>
    <t>Vrednost z
DDV</t>
  </si>
  <si>
    <t>Vrednost brez DDV</t>
  </si>
  <si>
    <t>Vrednost
DDV</t>
  </si>
  <si>
    <t>Upravičeni
strošek</t>
  </si>
  <si>
    <t>Neuprav.
stroš.*</t>
  </si>
  <si>
    <t>Zaprošen znesek</t>
  </si>
  <si>
    <t>Sredstva Republike Slovenije***</t>
  </si>
  <si>
    <t xml:space="preserve">4.1 Stroškovni načrt po vrsti stroška, letih, fazah in partnerjih </t>
  </si>
  <si>
    <t>Vir/Partner</t>
  </si>
  <si>
    <t>4.2 Viri financiranja operacije po partnerjih, letih in fazah</t>
  </si>
  <si>
    <t>(Po potrebi dodajte preglednico)</t>
  </si>
  <si>
    <t>(Po potrebi dodajte vrstico za dodatnega partnerja)</t>
  </si>
  <si>
    <t xml:space="preserve">*   Opomba: Vpišejo se tudi ponudbe vseh podaktivnosti glavne aktivnosti operacije, ki zahtevajo tri ponudbe. </t>
  </si>
  <si>
    <t>(Po potrebi dodajte vrstice)</t>
  </si>
  <si>
    <r>
      <t xml:space="preserve">Priloga 1: Stroškovnik projektnih aktivnosti operacije po letih, partnerjih in fazah
</t>
    </r>
    <r>
      <rPr>
        <i/>
        <sz val="9"/>
        <color indexed="8"/>
        <rFont val="Arial"/>
        <family val="2"/>
        <charset val="238"/>
      </rPr>
      <t>Za vsako projektno aktivnost izberite:
  - fazo projekta,
  - vrsto stroška,
  - nosilca stroška oz. prijavitelja/partnerja.
Prosimo, da zaradi večje preglednosti, prazne vrstice izbrišete.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</si>
</sst>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\ m/\ yyyy;@"/>
    <numFmt numFmtId="165" formatCode="0.0000000"/>
  </numFmts>
  <fonts count="34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8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9.5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10.5"/>
      <color indexed="8"/>
      <name val="Arial"/>
      <family val="2"/>
      <charset val="238"/>
    </font>
    <font>
      <b/>
      <sz val="10.5"/>
      <color indexed="8"/>
      <name val="Calibri"/>
      <family val="2"/>
      <charset val="238"/>
    </font>
    <font>
      <b/>
      <sz val="9.5"/>
      <color indexed="8"/>
      <name val="Arial"/>
      <family val="2"/>
      <charset val="238"/>
    </font>
    <font>
      <b/>
      <sz val="9.5"/>
      <color indexed="8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double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405">
    <xf numFmtId="0" fontId="0" fillId="0" borderId="0" xfId="0"/>
    <xf numFmtId="0" fontId="4" fillId="2" borderId="70" xfId="0" applyFont="1" applyFill="1" applyBorder="1" applyAlignment="1">
      <alignment horizontal="justify" vertical="center" wrapText="1"/>
    </xf>
    <xf numFmtId="0" fontId="5" fillId="0" borderId="71" xfId="0" applyFont="1" applyBorder="1" applyAlignment="1">
      <alignment horizontal="left" vertical="center" wrapText="1"/>
    </xf>
    <xf numFmtId="0" fontId="4" fillId="2" borderId="72" xfId="0" applyFont="1" applyFill="1" applyBorder="1" applyAlignment="1">
      <alignment horizontal="justify" vertical="center" wrapText="1"/>
    </xf>
    <xf numFmtId="0" fontId="4" fillId="2" borderId="73" xfId="0" applyFont="1" applyFill="1" applyBorder="1" applyAlignment="1">
      <alignment horizontal="justify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justify" vertical="center" wrapText="1"/>
    </xf>
    <xf numFmtId="4" fontId="9" fillId="0" borderId="29" xfId="0" applyNumberFormat="1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5" fillId="0" borderId="39" xfId="0" applyNumberFormat="1" applyFont="1" applyBorder="1" applyAlignment="1">
      <alignment horizontal="right" vertical="center" wrapText="1"/>
    </xf>
    <xf numFmtId="4" fontId="5" fillId="0" borderId="40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1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justify" vertical="center" wrapText="1"/>
    </xf>
    <xf numFmtId="4" fontId="5" fillId="0" borderId="3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1" xfId="0" applyFont="1" applyBorder="1" applyAlignment="1">
      <alignment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right" vertical="center" wrapText="1"/>
    </xf>
    <xf numFmtId="0" fontId="4" fillId="2" borderId="29" xfId="0" applyFont="1" applyFill="1" applyBorder="1" applyAlignment="1">
      <alignment horizontal="justify" vertical="center" wrapText="1"/>
    </xf>
    <xf numFmtId="0" fontId="4" fillId="2" borderId="38" xfId="0" applyFont="1" applyFill="1" applyBorder="1" applyAlignment="1">
      <alignment horizontal="justify" vertical="center" wrapText="1"/>
    </xf>
    <xf numFmtId="0" fontId="8" fillId="3" borderId="50" xfId="0" applyFont="1" applyFill="1" applyBorder="1" applyAlignment="1">
      <alignment horizontal="justify" vertical="center" wrapText="1"/>
    </xf>
    <xf numFmtId="0" fontId="5" fillId="0" borderId="0" xfId="0" applyFont="1"/>
    <xf numFmtId="0" fontId="11" fillId="0" borderId="0" xfId="0" applyFont="1"/>
    <xf numFmtId="0" fontId="6" fillId="0" borderId="0" xfId="0" applyFont="1"/>
    <xf numFmtId="0" fontId="0" fillId="0" borderId="0" xfId="0" applyFill="1" applyBorder="1"/>
    <xf numFmtId="0" fontId="4" fillId="0" borderId="0" xfId="0" applyFont="1" applyFill="1" applyBorder="1" applyAlignment="1">
      <alignment horizontal="justify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16" fillId="0" borderId="0" xfId="1" applyFont="1"/>
    <xf numFmtId="0" fontId="15" fillId="0" borderId="0" xfId="1"/>
    <xf numFmtId="0" fontId="16" fillId="0" borderId="0" xfId="1" applyFont="1" applyAlignment="1">
      <alignment horizontal="justify" vertical="top"/>
    </xf>
    <xf numFmtId="0" fontId="19" fillId="0" borderId="0" xfId="1" applyFont="1"/>
    <xf numFmtId="0" fontId="2" fillId="4" borderId="87" xfId="1" applyFont="1" applyFill="1" applyBorder="1" applyAlignment="1">
      <alignment horizontal="left" vertical="top" wrapText="1"/>
    </xf>
    <xf numFmtId="0" fontId="2" fillId="4" borderId="88" xfId="1" applyFont="1" applyFill="1" applyBorder="1" applyAlignment="1">
      <alignment horizontal="left" vertical="top" wrapText="1"/>
    </xf>
    <xf numFmtId="0" fontId="2" fillId="4" borderId="89" xfId="1" applyFont="1" applyFill="1" applyBorder="1" applyAlignment="1">
      <alignment horizontal="left" vertical="top" wrapText="1"/>
    </xf>
    <xf numFmtId="0" fontId="20" fillId="0" borderId="0" xfId="1" applyFont="1"/>
    <xf numFmtId="0" fontId="2" fillId="0" borderId="36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13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/>
    </xf>
    <xf numFmtId="0" fontId="2" fillId="0" borderId="33" xfId="1" applyFont="1" applyBorder="1" applyAlignment="1">
      <alignment horizontal="left" vertical="top"/>
    </xf>
    <xf numFmtId="0" fontId="2" fillId="0" borderId="35" xfId="1" applyFont="1" applyBorder="1" applyAlignment="1">
      <alignment horizontal="left" vertical="top"/>
    </xf>
    <xf numFmtId="0" fontId="1" fillId="4" borderId="21" xfId="1" applyFont="1" applyFill="1" applyBorder="1" applyAlignment="1">
      <alignment horizontal="left" vertical="top" wrapText="1"/>
    </xf>
    <xf numFmtId="0" fontId="16" fillId="0" borderId="93" xfId="1" applyFont="1" applyBorder="1"/>
    <xf numFmtId="0" fontId="16" fillId="0" borderId="0" xfId="1" applyFont="1" applyAlignment="1">
      <alignment horizontal="center" vertical="center"/>
    </xf>
    <xf numFmtId="0" fontId="24" fillId="0" borderId="0" xfId="0" applyFont="1"/>
    <xf numFmtId="0" fontId="17" fillId="0" borderId="0" xfId="1" applyFont="1"/>
    <xf numFmtId="0" fontId="25" fillId="0" borderId="0" xfId="1" applyFont="1"/>
    <xf numFmtId="0" fontId="18" fillId="0" borderId="0" xfId="1" applyFont="1"/>
    <xf numFmtId="0" fontId="11" fillId="0" borderId="0" xfId="0" applyFont="1" applyFill="1" applyBorder="1"/>
    <xf numFmtId="0" fontId="26" fillId="0" borderId="0" xfId="0" applyFont="1"/>
    <xf numFmtId="0" fontId="5" fillId="0" borderId="24" xfId="0" applyFont="1" applyBorder="1" applyAlignment="1">
      <alignment horizontal="justify" vertical="center" wrapText="1"/>
    </xf>
    <xf numFmtId="0" fontId="5" fillId="0" borderId="7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left" vertical="center" wrapText="1"/>
    </xf>
    <xf numFmtId="0" fontId="16" fillId="0" borderId="35" xfId="1" applyFont="1" applyBorder="1" applyAlignment="1">
      <alignment horizontal="left" vertical="top"/>
    </xf>
    <xf numFmtId="0" fontId="16" fillId="0" borderId="34" xfId="1" applyFont="1" applyBorder="1" applyAlignment="1">
      <alignment horizontal="left" vertical="top"/>
    </xf>
    <xf numFmtId="0" fontId="9" fillId="0" borderId="21" xfId="0" applyFont="1" applyBorder="1" applyAlignment="1">
      <alignment horizontal="justify" vertical="center" wrapText="1"/>
    </xf>
    <xf numFmtId="0" fontId="27" fillId="0" borderId="0" xfId="0" applyFont="1"/>
    <xf numFmtId="4" fontId="5" fillId="0" borderId="42" xfId="0" applyNumberFormat="1" applyFont="1" applyBorder="1" applyAlignment="1">
      <alignment vertical="center" shrinkToFit="1"/>
    </xf>
    <xf numFmtId="4" fontId="5" fillId="0" borderId="43" xfId="0" applyNumberFormat="1" applyFont="1" applyBorder="1" applyAlignment="1">
      <alignment vertical="center" shrinkToFit="1"/>
    </xf>
    <xf numFmtId="4" fontId="5" fillId="0" borderId="44" xfId="0" applyNumberFormat="1" applyFont="1" applyBorder="1" applyAlignment="1">
      <alignment vertical="center" shrinkToFit="1"/>
    </xf>
    <xf numFmtId="4" fontId="5" fillId="0" borderId="46" xfId="0" applyNumberFormat="1" applyFont="1" applyBorder="1" applyAlignment="1">
      <alignment vertical="center" shrinkToFit="1"/>
    </xf>
    <xf numFmtId="4" fontId="5" fillId="0" borderId="47" xfId="0" applyNumberFormat="1" applyFont="1" applyBorder="1" applyAlignment="1">
      <alignment vertical="center" shrinkToFit="1"/>
    </xf>
    <xf numFmtId="4" fontId="5" fillId="0" borderId="48" xfId="0" applyNumberFormat="1" applyFont="1" applyBorder="1" applyAlignment="1">
      <alignment vertical="center" shrinkToFit="1"/>
    </xf>
    <xf numFmtId="4" fontId="5" fillId="0" borderId="9" xfId="0" applyNumberFormat="1" applyFont="1" applyBorder="1" applyAlignment="1">
      <alignment vertical="center" shrinkToFit="1"/>
    </xf>
    <xf numFmtId="4" fontId="6" fillId="0" borderId="26" xfId="0" applyNumberFormat="1" applyFont="1" applyBorder="1" applyAlignment="1">
      <alignment vertical="center" shrinkToFit="1"/>
    </xf>
    <xf numFmtId="4" fontId="6" fillId="0" borderId="27" xfId="0" applyNumberFormat="1" applyFont="1" applyBorder="1" applyAlignment="1">
      <alignment vertical="center" shrinkToFit="1"/>
    </xf>
    <xf numFmtId="4" fontId="6" fillId="0" borderId="33" xfId="0" applyNumberFormat="1" applyFont="1" applyBorder="1" applyAlignment="1">
      <alignment vertical="center" shrinkToFit="1"/>
    </xf>
    <xf numFmtId="4" fontId="6" fillId="0" borderId="10" xfId="0" applyNumberFormat="1" applyFont="1" applyBorder="1" applyAlignment="1">
      <alignment vertical="center" shrinkToFit="1"/>
    </xf>
    <xf numFmtId="4" fontId="6" fillId="0" borderId="2" xfId="0" applyNumberFormat="1" applyFont="1" applyBorder="1" applyAlignment="1">
      <alignment vertical="center" shrinkToFit="1"/>
    </xf>
    <xf numFmtId="4" fontId="6" fillId="0" borderId="14" xfId="0" applyNumberFormat="1" applyFont="1" applyBorder="1" applyAlignment="1">
      <alignment vertical="center" shrinkToFit="1"/>
    </xf>
    <xf numFmtId="4" fontId="6" fillId="0" borderId="49" xfId="0" applyNumberFormat="1" applyFont="1" applyBorder="1" applyAlignment="1">
      <alignment vertical="center" shrinkToFit="1"/>
    </xf>
    <xf numFmtId="4" fontId="6" fillId="0" borderId="12" xfId="0" applyNumberFormat="1" applyFont="1" applyBorder="1" applyAlignment="1">
      <alignment vertical="center" shrinkToFit="1"/>
    </xf>
    <xf numFmtId="4" fontId="6" fillId="0" borderId="16" xfId="0" applyNumberFormat="1" applyFont="1" applyBorder="1" applyAlignment="1">
      <alignment vertical="center" shrinkToFit="1"/>
    </xf>
    <xf numFmtId="4" fontId="6" fillId="0" borderId="34" xfId="0" applyNumberFormat="1" applyFont="1" applyBorder="1" applyAlignment="1">
      <alignment vertical="center" shrinkToFit="1"/>
    </xf>
    <xf numFmtId="4" fontId="6" fillId="0" borderId="11" xfId="0" applyNumberFormat="1" applyFont="1" applyBorder="1" applyAlignment="1">
      <alignment vertical="center" shrinkToFit="1"/>
    </xf>
    <xf numFmtId="4" fontId="6" fillId="0" borderId="4" xfId="0" applyNumberFormat="1" applyFont="1" applyBorder="1" applyAlignment="1">
      <alignment vertical="center" shrinkToFit="1"/>
    </xf>
    <xf numFmtId="4" fontId="6" fillId="0" borderId="15" xfId="0" applyNumberFormat="1" applyFont="1" applyBorder="1" applyAlignment="1">
      <alignment vertical="center" shrinkToFit="1"/>
    </xf>
    <xf numFmtId="4" fontId="6" fillId="0" borderId="31" xfId="0" applyNumberFormat="1" applyFont="1" applyBorder="1" applyAlignment="1">
      <alignment vertical="center" shrinkToFit="1"/>
    </xf>
    <xf numFmtId="4" fontId="5" fillId="0" borderId="29" xfId="0" applyNumberFormat="1" applyFont="1" applyBorder="1" applyAlignment="1">
      <alignment vertical="center" shrinkToFit="1"/>
    </xf>
    <xf numFmtId="4" fontId="5" fillId="0" borderId="30" xfId="0" applyNumberFormat="1" applyFont="1" applyBorder="1" applyAlignment="1">
      <alignment vertical="center" shrinkToFit="1"/>
    </xf>
    <xf numFmtId="4" fontId="5" fillId="0" borderId="32" xfId="0" applyNumberFormat="1" applyFont="1" applyBorder="1" applyAlignment="1">
      <alignment vertical="center" shrinkToFit="1"/>
    </xf>
    <xf numFmtId="4" fontId="5" fillId="0" borderId="22" xfId="0" applyNumberFormat="1" applyFont="1" applyBorder="1" applyAlignment="1">
      <alignment vertical="center" shrinkToFit="1"/>
    </xf>
    <xf numFmtId="4" fontId="5" fillId="0" borderId="21" xfId="0" applyNumberFormat="1" applyFont="1" applyBorder="1" applyAlignment="1">
      <alignment vertical="center" shrinkToFit="1"/>
    </xf>
    <xf numFmtId="4" fontId="6" fillId="0" borderId="18" xfId="0" applyNumberFormat="1" applyFont="1" applyBorder="1" applyAlignment="1">
      <alignment vertical="center" shrinkToFit="1"/>
    </xf>
    <xf numFmtId="4" fontId="6" fillId="0" borderId="28" xfId="0" applyNumberFormat="1" applyFont="1" applyBorder="1" applyAlignment="1">
      <alignment vertical="center" shrinkToFit="1"/>
    </xf>
    <xf numFmtId="4" fontId="6" fillId="0" borderId="6" xfId="0" applyNumberFormat="1" applyFont="1" applyBorder="1" applyAlignment="1">
      <alignment vertical="center" shrinkToFit="1"/>
    </xf>
    <xf numFmtId="4" fontId="6" fillId="0" borderId="25" xfId="0" applyNumberFormat="1" applyFont="1" applyBorder="1" applyAlignment="1">
      <alignment vertical="center" shrinkToFit="1"/>
    </xf>
    <xf numFmtId="4" fontId="6" fillId="0" borderId="13" xfId="0" applyNumberFormat="1" applyFont="1" applyBorder="1" applyAlignment="1">
      <alignment vertical="center" shrinkToFit="1"/>
    </xf>
    <xf numFmtId="4" fontId="6" fillId="0" borderId="17" xfId="0" applyNumberFormat="1" applyFont="1" applyBorder="1" applyAlignment="1">
      <alignment vertical="center" shrinkToFit="1"/>
    </xf>
    <xf numFmtId="4" fontId="6" fillId="0" borderId="35" xfId="0" applyNumberFormat="1" applyFont="1" applyBorder="1" applyAlignment="1">
      <alignment vertical="center" shrinkToFit="1"/>
    </xf>
    <xf numFmtId="4" fontId="6" fillId="0" borderId="1" xfId="0" applyNumberFormat="1" applyFont="1" applyBorder="1" applyAlignment="1">
      <alignment vertical="center" shrinkToFit="1"/>
    </xf>
    <xf numFmtId="4" fontId="6" fillId="0" borderId="24" xfId="0" applyNumberFormat="1" applyFont="1" applyBorder="1" applyAlignment="1">
      <alignment vertical="center" shrinkToFit="1"/>
    </xf>
    <xf numFmtId="4" fontId="6" fillId="0" borderId="36" xfId="0" applyNumberFormat="1" applyFont="1" applyBorder="1" applyAlignment="1">
      <alignment vertical="center" shrinkToFit="1"/>
    </xf>
    <xf numFmtId="4" fontId="9" fillId="0" borderId="29" xfId="0" applyNumberFormat="1" applyFont="1" applyBorder="1" applyAlignment="1">
      <alignment vertical="center" shrinkToFit="1"/>
    </xf>
    <xf numFmtId="4" fontId="9" fillId="0" borderId="30" xfId="0" applyNumberFormat="1" applyFont="1" applyBorder="1" applyAlignment="1">
      <alignment vertical="center" shrinkToFit="1"/>
    </xf>
    <xf numFmtId="4" fontId="9" fillId="0" borderId="32" xfId="0" applyNumberFormat="1" applyFont="1" applyBorder="1" applyAlignment="1">
      <alignment vertical="center" shrinkToFit="1"/>
    </xf>
    <xf numFmtId="4" fontId="9" fillId="0" borderId="22" xfId="0" applyNumberFormat="1" applyFont="1" applyBorder="1" applyAlignment="1">
      <alignment vertical="center" shrinkToFit="1"/>
    </xf>
    <xf numFmtId="4" fontId="9" fillId="0" borderId="21" xfId="0" applyNumberFormat="1" applyFont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shrinkToFit="1"/>
    </xf>
    <xf numFmtId="4" fontId="6" fillId="0" borderId="0" xfId="0" applyNumberFormat="1" applyFont="1" applyFill="1" applyBorder="1" applyAlignment="1">
      <alignment vertical="center" shrinkToFit="1"/>
    </xf>
    <xf numFmtId="4" fontId="9" fillId="0" borderId="0" xfId="0" applyNumberFormat="1" applyFont="1" applyFill="1" applyBorder="1" applyAlignment="1">
      <alignment vertical="center" shrinkToFit="1"/>
    </xf>
    <xf numFmtId="0" fontId="4" fillId="2" borderId="23" xfId="0" applyFont="1" applyFill="1" applyBorder="1" applyAlignment="1">
      <alignment horizontal="justify" vertical="center" wrapText="1"/>
    </xf>
    <xf numFmtId="0" fontId="5" fillId="0" borderId="24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Alignment="1"/>
    <xf numFmtId="0" fontId="6" fillId="0" borderId="54" xfId="0" applyFont="1" applyBorder="1" applyAlignment="1"/>
    <xf numFmtId="4" fontId="5" fillId="0" borderId="10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49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4" fontId="5" fillId="0" borderId="27" xfId="0" applyNumberFormat="1" applyFont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0" fontId="1" fillId="4" borderId="98" xfId="1" applyFont="1" applyFill="1" applyBorder="1" applyAlignment="1">
      <alignment horizontal="left" vertical="top" wrapText="1"/>
    </xf>
    <xf numFmtId="0" fontId="1" fillId="4" borderId="99" xfId="1" applyFont="1" applyFill="1" applyBorder="1" applyAlignment="1">
      <alignment horizontal="left" vertical="top" wrapText="1"/>
    </xf>
    <xf numFmtId="165" fontId="15" fillId="0" borderId="0" xfId="1" applyNumberFormat="1"/>
    <xf numFmtId="0" fontId="1" fillId="4" borderId="100" xfId="1" applyFont="1" applyFill="1" applyBorder="1" applyAlignment="1">
      <alignment horizontal="left" vertical="top" wrapText="1"/>
    </xf>
    <xf numFmtId="0" fontId="2" fillId="0" borderId="0" xfId="1" applyFont="1"/>
    <xf numFmtId="0" fontId="2" fillId="0" borderId="0" xfId="1" applyFont="1" applyBorder="1" applyAlignment="1">
      <alignment horizontal="left" vertical="center"/>
    </xf>
    <xf numFmtId="4" fontId="2" fillId="0" borderId="0" xfId="1" applyNumberFormat="1" applyFont="1" applyBorder="1" applyAlignment="1">
      <alignment horizontal="right" vertical="center"/>
    </xf>
    <xf numFmtId="0" fontId="28" fillId="0" borderId="0" xfId="1" applyFont="1"/>
    <xf numFmtId="0" fontId="2" fillId="0" borderId="39" xfId="1" applyFont="1" applyBorder="1" applyAlignment="1">
      <alignment horizontal="left" vertical="top" wrapText="1"/>
    </xf>
    <xf numFmtId="4" fontId="2" fillId="0" borderId="18" xfId="1" applyNumberFormat="1" applyFont="1" applyBorder="1" applyAlignment="1">
      <alignment horizontal="right" vertical="top" wrapText="1"/>
    </xf>
    <xf numFmtId="49" fontId="2" fillId="0" borderId="20" xfId="1" applyNumberFormat="1" applyFont="1" applyBorder="1" applyAlignment="1">
      <alignment horizontal="right" vertical="top" wrapText="1"/>
    </xf>
    <xf numFmtId="4" fontId="2" fillId="0" borderId="18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 wrapText="1"/>
    </xf>
    <xf numFmtId="49" fontId="2" fillId="0" borderId="39" xfId="1" applyNumberFormat="1" applyFont="1" applyBorder="1" applyAlignment="1">
      <alignment horizontal="right" vertical="top" wrapText="1"/>
    </xf>
    <xf numFmtId="4" fontId="2" fillId="0" borderId="1" xfId="1" applyNumberFormat="1" applyFont="1" applyBorder="1" applyAlignment="1">
      <alignment vertical="top" wrapText="1"/>
    </xf>
    <xf numFmtId="49" fontId="2" fillId="0" borderId="17" xfId="1" applyNumberFormat="1" applyFont="1" applyBorder="1" applyAlignment="1">
      <alignment vertical="top" wrapText="1"/>
    </xf>
    <xf numFmtId="49" fontId="2" fillId="0" borderId="19" xfId="1" applyNumberFormat="1" applyFont="1" applyBorder="1" applyAlignment="1">
      <alignment vertical="top" wrapText="1"/>
    </xf>
    <xf numFmtId="0" fontId="2" fillId="0" borderId="69" xfId="1" applyFont="1" applyBorder="1" applyAlignment="1">
      <alignment horizontal="left" vertical="top" wrapText="1"/>
    </xf>
    <xf numFmtId="4" fontId="2" fillId="0" borderId="4" xfId="1" applyNumberFormat="1" applyFont="1" applyBorder="1" applyAlignment="1">
      <alignment horizontal="right" vertical="top" wrapText="1"/>
    </xf>
    <xf numFmtId="49" fontId="2" fillId="0" borderId="69" xfId="1" applyNumberFormat="1" applyFont="1" applyBorder="1" applyAlignment="1">
      <alignment horizontal="right" vertical="top" wrapText="1"/>
    </xf>
    <xf numFmtId="4" fontId="2" fillId="0" borderId="4" xfId="1" applyNumberFormat="1" applyFont="1" applyBorder="1" applyAlignment="1">
      <alignment vertical="top" wrapText="1"/>
    </xf>
    <xf numFmtId="49" fontId="2" fillId="0" borderId="15" xfId="1" applyNumberFormat="1" applyFont="1" applyBorder="1" applyAlignment="1">
      <alignment vertical="top" wrapText="1"/>
    </xf>
    <xf numFmtId="49" fontId="2" fillId="0" borderId="5" xfId="1" applyNumberFormat="1" applyFont="1" applyBorder="1" applyAlignment="1">
      <alignment vertical="top" wrapText="1"/>
    </xf>
    <xf numFmtId="0" fontId="2" fillId="0" borderId="49" xfId="1" applyFont="1" applyBorder="1" applyAlignment="1">
      <alignment horizontal="left" vertical="top" wrapText="1"/>
    </xf>
    <xf numFmtId="49" fontId="2" fillId="0" borderId="18" xfId="1" applyNumberFormat="1" applyFont="1" applyBorder="1" applyAlignment="1">
      <alignment horizontal="right" vertical="top" wrapText="1"/>
    </xf>
    <xf numFmtId="4" fontId="2" fillId="0" borderId="2" xfId="1" applyNumberFormat="1" applyFont="1" applyBorder="1" applyAlignment="1">
      <alignment vertical="top" wrapText="1"/>
    </xf>
    <xf numFmtId="49" fontId="2" fillId="0" borderId="14" xfId="1" applyNumberFormat="1" applyFont="1" applyBorder="1" applyAlignment="1">
      <alignment vertical="top" wrapText="1"/>
    </xf>
    <xf numFmtId="49" fontId="2" fillId="0" borderId="3" xfId="1" applyNumberFormat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49" fontId="2" fillId="0" borderId="1" xfId="1" applyNumberFormat="1" applyFont="1" applyBorder="1" applyAlignment="1">
      <alignment horizontal="right" vertical="top" wrapText="1"/>
    </xf>
    <xf numFmtId="0" fontId="2" fillId="0" borderId="31" xfId="1" applyFont="1" applyBorder="1" applyAlignment="1">
      <alignment horizontal="left" vertical="top" wrapText="1"/>
    </xf>
    <xf numFmtId="49" fontId="2" fillId="0" borderId="4" xfId="1" applyNumberFormat="1" applyFont="1" applyBorder="1" applyAlignment="1">
      <alignment horizontal="right" vertical="top" wrapText="1"/>
    </xf>
    <xf numFmtId="49" fontId="2" fillId="0" borderId="26" xfId="1" applyNumberFormat="1" applyFont="1" applyBorder="1" applyAlignment="1">
      <alignment horizontal="left" vertical="top" wrapText="1"/>
    </xf>
    <xf numFmtId="49" fontId="2" fillId="0" borderId="13" xfId="1" applyNumberFormat="1" applyFont="1" applyBorder="1" applyAlignment="1">
      <alignment horizontal="left" vertical="top" wrapText="1"/>
    </xf>
    <xf numFmtId="49" fontId="2" fillId="0" borderId="11" xfId="1" applyNumberFormat="1" applyFont="1" applyBorder="1" applyAlignment="1">
      <alignment horizontal="left" vertical="top" wrapText="1"/>
    </xf>
    <xf numFmtId="49" fontId="2" fillId="0" borderId="10" xfId="1" applyNumberFormat="1" applyFont="1" applyBorder="1" applyAlignment="1">
      <alignment horizontal="left" vertical="top" wrapText="1"/>
    </xf>
    <xf numFmtId="49" fontId="2" fillId="0" borderId="33" xfId="1" applyNumberFormat="1" applyFont="1" applyBorder="1" applyAlignment="1">
      <alignment horizontal="left" vertical="top" wrapText="1"/>
    </xf>
    <xf numFmtId="49" fontId="2" fillId="0" borderId="35" xfId="1" applyNumberFormat="1" applyFont="1" applyBorder="1" applyAlignment="1">
      <alignment horizontal="left" vertical="top" wrapText="1"/>
    </xf>
    <xf numFmtId="49" fontId="2" fillId="0" borderId="36" xfId="1" applyNumberFormat="1" applyFont="1" applyBorder="1" applyAlignment="1">
      <alignment horizontal="left" vertical="top" wrapText="1"/>
    </xf>
    <xf numFmtId="49" fontId="2" fillId="0" borderId="49" xfId="1" applyNumberFormat="1" applyFont="1" applyBorder="1" applyAlignment="1">
      <alignment horizontal="left" vertical="top" wrapText="1"/>
    </xf>
    <xf numFmtId="49" fontId="2" fillId="0" borderId="24" xfId="1" applyNumberFormat="1" applyFont="1" applyBorder="1" applyAlignment="1">
      <alignment horizontal="left" vertical="top" wrapText="1"/>
    </xf>
    <xf numFmtId="49" fontId="2" fillId="0" borderId="31" xfId="1" applyNumberFormat="1" applyFont="1" applyBorder="1" applyAlignment="1">
      <alignment horizontal="left" vertical="top" wrapText="1"/>
    </xf>
    <xf numFmtId="0" fontId="22" fillId="0" borderId="49" xfId="1" applyFont="1" applyBorder="1" applyAlignment="1">
      <alignment horizontal="left" vertical="top" wrapText="1"/>
    </xf>
    <xf numFmtId="0" fontId="22" fillId="0" borderId="24" xfId="1" applyFont="1" applyBorder="1" applyAlignment="1">
      <alignment horizontal="left" vertical="top" wrapText="1"/>
    </xf>
    <xf numFmtId="0" fontId="22" fillId="0" borderId="31" xfId="1" applyFont="1" applyBorder="1" applyAlignment="1">
      <alignment horizontal="left" vertical="top" wrapText="1"/>
    </xf>
    <xf numFmtId="4" fontId="29" fillId="0" borderId="23" xfId="1" applyNumberFormat="1" applyFont="1" applyBorder="1" applyAlignment="1">
      <alignment horizontal="right" vertical="center"/>
    </xf>
    <xf numFmtId="4" fontId="29" fillId="0" borderId="22" xfId="1" applyNumberFormat="1" applyFont="1" applyBorder="1" applyAlignment="1">
      <alignment horizontal="right" vertical="center"/>
    </xf>
    <xf numFmtId="4" fontId="29" fillId="0" borderId="30" xfId="1" applyNumberFormat="1" applyFont="1" applyBorder="1" applyAlignment="1">
      <alignment horizontal="right" vertical="center"/>
    </xf>
    <xf numFmtId="4" fontId="29" fillId="0" borderId="21" xfId="1" applyNumberFormat="1" applyFont="1" applyBorder="1" applyAlignment="1">
      <alignment horizontal="right" vertical="center"/>
    </xf>
    <xf numFmtId="0" fontId="29" fillId="0" borderId="0" xfId="1" applyFont="1"/>
    <xf numFmtId="0" fontId="30" fillId="0" borderId="0" xfId="1" applyFont="1"/>
    <xf numFmtId="0" fontId="16" fillId="0" borderId="93" xfId="1" applyFont="1" applyBorder="1" applyAlignment="1">
      <alignment horizontal="left" vertical="top"/>
    </xf>
    <xf numFmtId="0" fontId="16" fillId="0" borderId="97" xfId="1" applyFont="1" applyBorder="1" applyAlignment="1">
      <alignment horizontal="left" vertical="top"/>
    </xf>
    <xf numFmtId="0" fontId="22" fillId="0" borderId="49" xfId="1" applyFont="1" applyBorder="1" applyAlignment="1">
      <alignment horizontal="left" vertical="top"/>
    </xf>
    <xf numFmtId="0" fontId="22" fillId="0" borderId="24" xfId="1" applyFont="1" applyBorder="1" applyAlignment="1">
      <alignment horizontal="left" vertical="top"/>
    </xf>
    <xf numFmtId="0" fontId="16" fillId="0" borderId="33" xfId="1" applyFont="1" applyBorder="1" applyAlignment="1">
      <alignment horizontal="right" vertical="top"/>
    </xf>
    <xf numFmtId="0" fontId="16" fillId="0" borderId="35" xfId="1" applyFont="1" applyBorder="1" applyAlignment="1">
      <alignment horizontal="right" vertical="top"/>
    </xf>
    <xf numFmtId="0" fontId="22" fillId="0" borderId="28" xfId="1" applyFont="1" applyBorder="1" applyAlignment="1">
      <alignment horizontal="left" vertical="top"/>
    </xf>
    <xf numFmtId="0" fontId="16" fillId="0" borderId="34" xfId="1" applyFont="1" applyBorder="1" applyAlignment="1">
      <alignment horizontal="right" vertical="top"/>
    </xf>
    <xf numFmtId="0" fontId="22" fillId="0" borderId="25" xfId="1" applyFont="1" applyBorder="1" applyAlignment="1">
      <alignment horizontal="left" vertical="top"/>
    </xf>
    <xf numFmtId="0" fontId="16" fillId="0" borderId="101" xfId="1" applyFont="1" applyBorder="1" applyAlignment="1">
      <alignment horizontal="left" vertical="top"/>
    </xf>
    <xf numFmtId="0" fontId="31" fillId="0" borderId="0" xfId="1" applyFont="1"/>
    <xf numFmtId="0" fontId="32" fillId="0" borderId="0" xfId="1" applyFont="1"/>
    <xf numFmtId="4" fontId="31" fillId="0" borderId="29" xfId="1" applyNumberFormat="1" applyFont="1" applyBorder="1" applyAlignment="1">
      <alignment vertical="top"/>
    </xf>
    <xf numFmtId="4" fontId="31" fillId="0" borderId="22" xfId="1" applyNumberFormat="1" applyFont="1" applyBorder="1" applyAlignment="1">
      <alignment vertical="top"/>
    </xf>
    <xf numFmtId="4" fontId="31" fillId="0" borderId="38" xfId="1" applyNumberFormat="1" applyFont="1" applyBorder="1" applyAlignment="1">
      <alignment vertical="top"/>
    </xf>
    <xf numFmtId="4" fontId="31" fillId="0" borderId="45" xfId="1" applyNumberFormat="1" applyFont="1" applyBorder="1" applyAlignment="1">
      <alignment vertical="top"/>
    </xf>
    <xf numFmtId="0" fontId="31" fillId="0" borderId="21" xfId="1" applyFont="1" applyBorder="1" applyAlignment="1">
      <alignment horizontal="left" vertical="top"/>
    </xf>
    <xf numFmtId="0" fontId="21" fillId="0" borderId="0" xfId="1" applyFont="1"/>
    <xf numFmtId="0" fontId="5" fillId="0" borderId="62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51" xfId="0" applyFont="1" applyBorder="1" applyAlignment="1">
      <alignment vertical="top"/>
    </xf>
    <xf numFmtId="4" fontId="5" fillId="0" borderId="94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6" fillId="0" borderId="69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0" xfId="0" applyNumberFormat="1" applyFont="1" applyAlignment="1"/>
    <xf numFmtId="4" fontId="6" fillId="0" borderId="94" xfId="0" applyNumberFormat="1" applyFont="1" applyBorder="1" applyAlignment="1">
      <alignment vertical="center" shrinkToFit="1"/>
    </xf>
    <xf numFmtId="4" fontId="6" fillId="0" borderId="69" xfId="0" applyNumberFormat="1" applyFont="1" applyBorder="1" applyAlignment="1">
      <alignment vertical="center" shrinkToFit="1"/>
    </xf>
    <xf numFmtId="4" fontId="6" fillId="0" borderId="3" xfId="0" applyNumberFormat="1" applyFont="1" applyBorder="1" applyAlignment="1">
      <alignment vertical="center" shrinkToFit="1"/>
    </xf>
    <xf numFmtId="4" fontId="6" fillId="0" borderId="5" xfId="0" applyNumberFormat="1" applyFont="1" applyBorder="1" applyAlignment="1">
      <alignment vertical="center" shrinkToFit="1"/>
    </xf>
    <xf numFmtId="0" fontId="10" fillId="4" borderId="32" xfId="0" applyFont="1" applyFill="1" applyBorder="1" applyAlignment="1">
      <alignment horizontal="left" vertical="center" wrapText="1"/>
    </xf>
    <xf numFmtId="0" fontId="10" fillId="4" borderId="52" xfId="0" applyFont="1" applyFill="1" applyBorder="1" applyAlignment="1">
      <alignment horizontal="left" vertical="center" wrapText="1"/>
    </xf>
    <xf numFmtId="0" fontId="10" fillId="4" borderId="45" xfId="0" applyFont="1" applyFill="1" applyBorder="1" applyAlignment="1">
      <alignment horizontal="left" vertical="center" wrapText="1"/>
    </xf>
    <xf numFmtId="0" fontId="2" fillId="0" borderId="0" xfId="1" applyFont="1" applyAlignment="1">
      <alignment horizontal="justify" vertical="top"/>
    </xf>
    <xf numFmtId="0" fontId="16" fillId="0" borderId="33" xfId="1" applyFont="1" applyBorder="1" applyAlignment="1">
      <alignment horizontal="left" vertical="justify" wrapText="1"/>
    </xf>
    <xf numFmtId="0" fontId="16" fillId="0" borderId="35" xfId="1" applyFont="1" applyBorder="1" applyAlignment="1">
      <alignment horizontal="left" vertical="justify" wrapText="1"/>
    </xf>
    <xf numFmtId="0" fontId="16" fillId="0" borderId="34" xfId="1" applyFont="1" applyBorder="1" applyAlignment="1">
      <alignment horizontal="left" vertical="justify" wrapText="1"/>
    </xf>
    <xf numFmtId="4" fontId="16" fillId="0" borderId="26" xfId="1" applyNumberFormat="1" applyFont="1" applyBorder="1" applyAlignment="1">
      <alignment horizontal="right" vertical="top"/>
    </xf>
    <xf numFmtId="4" fontId="16" fillId="0" borderId="18" xfId="1" applyNumberFormat="1" applyFont="1" applyBorder="1" applyAlignment="1">
      <alignment horizontal="right" vertical="top"/>
    </xf>
    <xf numFmtId="4" fontId="16" fillId="0" borderId="20" xfId="1" applyNumberFormat="1" applyFont="1" applyBorder="1" applyAlignment="1">
      <alignment horizontal="right" vertical="top"/>
    </xf>
    <xf numFmtId="4" fontId="16" fillId="0" borderId="41" xfId="1" applyNumberFormat="1" applyFont="1" applyBorder="1" applyAlignment="1">
      <alignment horizontal="right" vertical="top"/>
    </xf>
    <xf numFmtId="4" fontId="16" fillId="0" borderId="13" xfId="1" applyNumberFormat="1" applyFont="1" applyBorder="1" applyAlignment="1">
      <alignment horizontal="right" vertical="top"/>
    </xf>
    <xf numFmtId="4" fontId="16" fillId="0" borderId="1" xfId="1" applyNumberFormat="1" applyFont="1" applyBorder="1" applyAlignment="1">
      <alignment horizontal="right" vertical="top"/>
    </xf>
    <xf numFmtId="4" fontId="16" fillId="0" borderId="19" xfId="1" applyNumberFormat="1" applyFont="1" applyBorder="1" applyAlignment="1">
      <alignment horizontal="right" vertical="top"/>
    </xf>
    <xf numFmtId="4" fontId="16" fillId="0" borderId="39" xfId="1" applyNumberFormat="1" applyFont="1" applyBorder="1" applyAlignment="1">
      <alignment horizontal="right" vertical="top"/>
    </xf>
    <xf numFmtId="4" fontId="16" fillId="0" borderId="12" xfId="1" applyNumberFormat="1" applyFont="1" applyBorder="1" applyAlignment="1">
      <alignment horizontal="right" vertical="top"/>
    </xf>
    <xf numFmtId="4" fontId="16" fillId="0" borderId="6" xfId="1" applyNumberFormat="1" applyFont="1" applyBorder="1" applyAlignment="1">
      <alignment horizontal="right" vertical="top"/>
    </xf>
    <xf numFmtId="4" fontId="16" fillId="0" borderId="96" xfId="1" applyNumberFormat="1" applyFont="1" applyBorder="1" applyAlignment="1">
      <alignment horizontal="right" vertical="top"/>
    </xf>
    <xf numFmtId="4" fontId="16" fillId="0" borderId="40" xfId="1" applyNumberFormat="1" applyFont="1" applyBorder="1" applyAlignment="1">
      <alignment horizontal="right" vertical="top"/>
    </xf>
    <xf numFmtId="4" fontId="16" fillId="0" borderId="2" xfId="1" applyNumberFormat="1" applyFont="1" applyBorder="1" applyAlignment="1">
      <alignment horizontal="right" vertical="top"/>
    </xf>
    <xf numFmtId="4" fontId="16" fillId="0" borderId="3" xfId="1" applyNumberFormat="1" applyFont="1" applyBorder="1" applyAlignment="1">
      <alignment horizontal="right" vertical="top"/>
    </xf>
    <xf numFmtId="4" fontId="16" fillId="0" borderId="94" xfId="1" applyNumberFormat="1" applyFont="1" applyBorder="1" applyAlignment="1">
      <alignment horizontal="right" vertical="top"/>
    </xf>
    <xf numFmtId="4" fontId="16" fillId="0" borderId="10" xfId="1" applyNumberFormat="1" applyFont="1" applyBorder="1" applyAlignment="1">
      <alignment horizontal="right" vertical="top"/>
    </xf>
    <xf numFmtId="4" fontId="16" fillId="0" borderId="11" xfId="1" applyNumberFormat="1" applyFont="1" applyBorder="1" applyAlignment="1">
      <alignment horizontal="right" vertical="top"/>
    </xf>
    <xf numFmtId="4" fontId="16" fillId="0" borderId="4" xfId="1" applyNumberFormat="1" applyFont="1" applyBorder="1" applyAlignment="1">
      <alignment horizontal="right" vertical="top"/>
    </xf>
    <xf numFmtId="4" fontId="16" fillId="0" borderId="5" xfId="1" applyNumberFormat="1" applyFont="1" applyBorder="1" applyAlignment="1">
      <alignment horizontal="right" vertical="top"/>
    </xf>
    <xf numFmtId="4" fontId="31" fillId="0" borderId="42" xfId="1" applyNumberFormat="1" applyFont="1" applyBorder="1" applyAlignment="1">
      <alignment horizontal="right" vertical="top"/>
    </xf>
    <xf numFmtId="4" fontId="31" fillId="0" borderId="102" xfId="1" applyNumberFormat="1" applyFont="1" applyBorder="1" applyAlignment="1">
      <alignment horizontal="right" vertical="top"/>
    </xf>
    <xf numFmtId="4" fontId="31" fillId="0" borderId="103" xfId="1" applyNumberFormat="1" applyFont="1" applyBorder="1" applyAlignment="1">
      <alignment horizontal="right" vertical="top"/>
    </xf>
    <xf numFmtId="4" fontId="31" fillId="0" borderId="45" xfId="1" applyNumberFormat="1" applyFont="1" applyBorder="1" applyAlignment="1">
      <alignment horizontal="right" vertical="top"/>
    </xf>
    <xf numFmtId="0" fontId="16" fillId="0" borderId="0" xfId="1" applyFont="1" applyAlignment="1">
      <alignment horizontal="left" wrapText="1"/>
    </xf>
    <xf numFmtId="0" fontId="16" fillId="0" borderId="0" xfId="1" applyFont="1" applyAlignment="1">
      <alignment horizontal="left"/>
    </xf>
    <xf numFmtId="0" fontId="16" fillId="0" borderId="0" xfId="1" applyFont="1" applyBorder="1" applyAlignment="1">
      <alignment horizontal="left"/>
    </xf>
    <xf numFmtId="0" fontId="16" fillId="0" borderId="93" xfId="1" applyFont="1" applyBorder="1" applyAlignment="1">
      <alignment horizontal="left"/>
    </xf>
    <xf numFmtId="0" fontId="16" fillId="0" borderId="93" xfId="1" applyFont="1" applyBorder="1" applyAlignment="1">
      <alignment horizontal="center"/>
    </xf>
    <xf numFmtId="0" fontId="18" fillId="4" borderId="32" xfId="1" applyFont="1" applyFill="1" applyBorder="1" applyAlignment="1">
      <alignment horizontal="left" vertical="top" wrapText="1"/>
    </xf>
    <xf numFmtId="0" fontId="18" fillId="4" borderId="52" xfId="1" applyFont="1" applyFill="1" applyBorder="1" applyAlignment="1">
      <alignment horizontal="left" vertical="top"/>
    </xf>
    <xf numFmtId="0" fontId="18" fillId="4" borderId="45" xfId="1" applyFont="1" applyFill="1" applyBorder="1" applyAlignment="1">
      <alignment horizontal="left" vertical="top"/>
    </xf>
    <xf numFmtId="0" fontId="29" fillId="0" borderId="32" xfId="1" applyFont="1" applyBorder="1" applyAlignment="1">
      <alignment horizontal="left" vertical="center"/>
    </xf>
    <xf numFmtId="0" fontId="29" fillId="0" borderId="52" xfId="1" applyFont="1" applyBorder="1" applyAlignment="1">
      <alignment horizontal="left" vertical="center"/>
    </xf>
    <xf numFmtId="0" fontId="29" fillId="0" borderId="45" xfId="1" applyFont="1" applyBorder="1" applyAlignment="1">
      <alignment horizontal="left" vertical="center"/>
    </xf>
    <xf numFmtId="0" fontId="31" fillId="0" borderId="53" xfId="1" applyFont="1" applyBorder="1" applyAlignment="1">
      <alignment horizontal="left" vertical="top"/>
    </xf>
    <xf numFmtId="0" fontId="31" fillId="0" borderId="54" xfId="1" applyFont="1" applyBorder="1" applyAlignment="1">
      <alignment horizontal="left" vertical="top"/>
    </xf>
    <xf numFmtId="0" fontId="31" fillId="0" borderId="55" xfId="1" applyFont="1" applyBorder="1" applyAlignment="1">
      <alignment horizontal="left" vertical="top"/>
    </xf>
    <xf numFmtId="0" fontId="31" fillId="0" borderId="32" xfId="1" applyFont="1" applyBorder="1" applyAlignment="1">
      <alignment horizontal="left" vertical="top"/>
    </xf>
    <xf numFmtId="0" fontId="31" fillId="0" borderId="52" xfId="1" applyFont="1" applyBorder="1" applyAlignment="1">
      <alignment horizontal="left" vertical="top"/>
    </xf>
    <xf numFmtId="0" fontId="31" fillId="0" borderId="45" xfId="1" applyFont="1" applyBorder="1" applyAlignment="1">
      <alignment horizontal="left" vertical="top"/>
    </xf>
    <xf numFmtId="0" fontId="18" fillId="6" borderId="52" xfId="1" applyFont="1" applyFill="1" applyBorder="1" applyAlignment="1">
      <alignment horizontal="center" vertical="center"/>
    </xf>
    <xf numFmtId="0" fontId="18" fillId="6" borderId="45" xfId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5" xfId="0" applyBorder="1" applyAlignment="1">
      <alignment horizontal="center"/>
    </xf>
    <xf numFmtId="0" fontId="18" fillId="6" borderId="54" xfId="1" applyFont="1" applyFill="1" applyBorder="1" applyAlignment="1">
      <alignment horizontal="center" vertical="center"/>
    </xf>
    <xf numFmtId="0" fontId="1" fillId="4" borderId="32" xfId="1" applyFont="1" applyFill="1" applyBorder="1" applyAlignment="1">
      <alignment horizontal="center" vertical="top" wrapText="1"/>
    </xf>
    <xf numFmtId="0" fontId="1" fillId="4" borderId="52" xfId="1" applyFont="1" applyFill="1" applyBorder="1" applyAlignment="1">
      <alignment horizontal="center" vertical="top" wrapText="1"/>
    </xf>
    <xf numFmtId="0" fontId="1" fillId="4" borderId="45" xfId="1" applyFont="1" applyFill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1" fillId="4" borderId="62" xfId="1" applyFont="1" applyFill="1" applyBorder="1" applyAlignment="1">
      <alignment horizontal="left" vertical="top"/>
    </xf>
    <xf numFmtId="0" fontId="1" fillId="4" borderId="51" xfId="1" applyFont="1" applyFill="1" applyBorder="1" applyAlignment="1">
      <alignment horizontal="left" vertical="top"/>
    </xf>
    <xf numFmtId="0" fontId="1" fillId="4" borderId="55" xfId="1" applyFont="1" applyFill="1" applyBorder="1" applyAlignment="1">
      <alignment horizontal="left" vertical="top"/>
    </xf>
    <xf numFmtId="0" fontId="1" fillId="4" borderId="92" xfId="1" applyFont="1" applyFill="1" applyBorder="1" applyAlignment="1">
      <alignment horizontal="left" vertical="top"/>
    </xf>
    <xf numFmtId="0" fontId="1" fillId="4" borderId="62" xfId="1" applyFont="1" applyFill="1" applyBorder="1" applyAlignment="1">
      <alignment horizontal="left" vertical="top" wrapText="1"/>
    </xf>
    <xf numFmtId="0" fontId="1" fillId="4" borderId="51" xfId="1" applyFont="1" applyFill="1" applyBorder="1" applyAlignment="1">
      <alignment horizontal="left" vertical="top" wrapText="1"/>
    </xf>
    <xf numFmtId="0" fontId="5" fillId="0" borderId="32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85" xfId="0" applyFont="1" applyBorder="1" applyAlignment="1">
      <alignment horizontal="justify" vertical="center" wrapText="1"/>
    </xf>
    <xf numFmtId="0" fontId="5" fillId="0" borderId="56" xfId="0" applyFont="1" applyBorder="1" applyAlignment="1">
      <alignment horizontal="justify" vertical="center" wrapText="1"/>
    </xf>
    <xf numFmtId="0" fontId="5" fillId="0" borderId="74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78" xfId="0" applyFont="1" applyBorder="1" applyAlignment="1">
      <alignment horizontal="justify" vertical="center" wrapText="1"/>
    </xf>
    <xf numFmtId="0" fontId="5" fillId="0" borderId="8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justify" vertical="center" wrapText="1"/>
    </xf>
    <xf numFmtId="0" fontId="5" fillId="0" borderId="56" xfId="0" applyFont="1" applyBorder="1" applyAlignment="1">
      <alignment horizontal="left" vertical="center" wrapText="1"/>
    </xf>
    <xf numFmtId="0" fontId="23" fillId="2" borderId="75" xfId="0" applyFont="1" applyFill="1" applyBorder="1" applyAlignment="1">
      <alignment horizontal="left" vertical="center" wrapText="1"/>
    </xf>
    <xf numFmtId="0" fontId="23" fillId="2" borderId="76" xfId="0" applyFont="1" applyFill="1" applyBorder="1" applyAlignment="1">
      <alignment horizontal="left" vertical="center" wrapText="1"/>
    </xf>
    <xf numFmtId="0" fontId="23" fillId="2" borderId="54" xfId="0" applyFont="1" applyFill="1" applyBorder="1" applyAlignment="1">
      <alignment horizontal="left" vertical="center" wrapText="1"/>
    </xf>
    <xf numFmtId="0" fontId="23" fillId="5" borderId="53" xfId="0" applyFont="1" applyFill="1" applyBorder="1" applyAlignment="1">
      <alignment horizontal="left" vertical="center" wrapText="1"/>
    </xf>
    <xf numFmtId="0" fontId="23" fillId="5" borderId="54" xfId="0" applyFont="1" applyFill="1" applyBorder="1" applyAlignment="1">
      <alignment horizontal="left" vertical="center" wrapText="1"/>
    </xf>
    <xf numFmtId="0" fontId="23" fillId="5" borderId="55" xfId="0" applyFont="1" applyFill="1" applyBorder="1" applyAlignment="1">
      <alignment horizontal="left" vertical="center" wrapText="1"/>
    </xf>
    <xf numFmtId="0" fontId="8" fillId="2" borderId="77" xfId="0" applyFont="1" applyFill="1" applyBorder="1" applyAlignment="1">
      <alignment horizontal="justify" vertical="center" wrapText="1"/>
    </xf>
    <xf numFmtId="0" fontId="8" fillId="2" borderId="78" xfId="0" applyFont="1" applyFill="1" applyBorder="1" applyAlignment="1">
      <alignment horizontal="justify" vertical="center" wrapText="1"/>
    </xf>
    <xf numFmtId="0" fontId="8" fillId="2" borderId="79" xfId="0" applyFont="1" applyFill="1" applyBorder="1" applyAlignment="1">
      <alignment horizontal="justify" vertical="center" wrapText="1"/>
    </xf>
    <xf numFmtId="0" fontId="8" fillId="2" borderId="80" xfId="0" applyFont="1" applyFill="1" applyBorder="1" applyAlignment="1">
      <alignment horizontal="left" vertical="center" wrapText="1"/>
    </xf>
    <xf numFmtId="0" fontId="8" fillId="2" borderId="83" xfId="0" applyFont="1" applyFill="1" applyBorder="1" applyAlignment="1">
      <alignment horizontal="left" vertical="center" wrapText="1"/>
    </xf>
    <xf numFmtId="0" fontId="8" fillId="2" borderId="8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82" xfId="0" applyFont="1" applyFill="1" applyBorder="1" applyAlignment="1">
      <alignment horizontal="left" vertical="center" wrapText="1"/>
    </xf>
    <xf numFmtId="0" fontId="8" fillId="2" borderId="61" xfId="0" applyFont="1" applyFill="1" applyBorder="1" applyAlignment="1">
      <alignment horizontal="left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95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86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85" xfId="0" applyFont="1" applyBorder="1" applyAlignment="1">
      <alignment horizontal="left" vertical="center" wrapText="1"/>
    </xf>
    <xf numFmtId="0" fontId="5" fillId="0" borderId="83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5" fillId="0" borderId="74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4" fontId="14" fillId="0" borderId="32" xfId="0" applyNumberFormat="1" applyFont="1" applyBorder="1" applyAlignment="1">
      <alignment horizontal="right" vertical="center" wrapText="1"/>
    </xf>
    <xf numFmtId="4" fontId="14" fillId="0" borderId="52" xfId="0" applyNumberFormat="1" applyFont="1" applyBorder="1" applyAlignment="1">
      <alignment horizontal="right" vertical="center" wrapText="1"/>
    </xf>
    <xf numFmtId="4" fontId="14" fillId="0" borderId="45" xfId="0" applyNumberFormat="1" applyFont="1" applyBorder="1" applyAlignment="1">
      <alignment horizontal="right" vertical="center" wrapText="1"/>
    </xf>
    <xf numFmtId="0" fontId="9" fillId="0" borderId="4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23" fillId="2" borderId="32" xfId="0" applyFont="1" applyFill="1" applyBorder="1" applyAlignment="1">
      <alignment horizontal="left" vertical="center" wrapText="1"/>
    </xf>
    <xf numFmtId="0" fontId="23" fillId="2" borderId="52" xfId="0" applyFont="1" applyFill="1" applyBorder="1" applyAlignment="1">
      <alignment horizontal="left" vertical="center" wrapText="1"/>
    </xf>
    <xf numFmtId="0" fontId="23" fillId="2" borderId="45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5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8" fillId="2" borderId="62" xfId="0" applyFont="1" applyFill="1" applyBorder="1" applyAlignment="1">
      <alignment horizontal="justify" vertical="center" wrapText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53" xfId="0" applyFont="1" applyFill="1" applyBorder="1" applyAlignment="1">
      <alignment horizontal="left" vertical="center" wrapText="1"/>
    </xf>
    <xf numFmtId="0" fontId="8" fillId="2" borderId="55" xfId="0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8" fillId="2" borderId="5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left"/>
    </xf>
    <xf numFmtId="0" fontId="8" fillId="2" borderId="63" xfId="0" applyFont="1" applyFill="1" applyBorder="1" applyAlignment="1">
      <alignment horizontal="justify" vertical="center" wrapText="1"/>
    </xf>
    <xf numFmtId="0" fontId="8" fillId="2" borderId="62" xfId="0" applyFont="1" applyFill="1" applyBorder="1" applyAlignment="1">
      <alignment horizontal="left" vertical="center" wrapText="1"/>
    </xf>
    <xf numFmtId="0" fontId="8" fillId="2" borderId="63" xfId="0" applyFont="1" applyFill="1" applyBorder="1" applyAlignment="1">
      <alignment horizontal="left" vertical="center" wrapText="1"/>
    </xf>
    <xf numFmtId="0" fontId="8" fillId="3" borderId="58" xfId="0" applyFont="1" applyFill="1" applyBorder="1" applyAlignment="1">
      <alignment horizontal="left" vertical="center" wrapText="1"/>
    </xf>
    <xf numFmtId="0" fontId="8" fillId="3" borderId="59" xfId="0" applyFont="1" applyFill="1" applyBorder="1" applyAlignment="1">
      <alignment horizontal="left" vertical="center" wrapText="1"/>
    </xf>
    <xf numFmtId="164" fontId="5" fillId="0" borderId="65" xfId="0" applyNumberFormat="1" applyFont="1" applyBorder="1" applyAlignment="1">
      <alignment horizontal="left" vertical="center" wrapText="1"/>
    </xf>
    <xf numFmtId="164" fontId="5" fillId="0" borderId="66" xfId="0" applyNumberFormat="1" applyFont="1" applyBorder="1" applyAlignment="1">
      <alignment horizontal="left" vertical="center" wrapText="1"/>
    </xf>
    <xf numFmtId="164" fontId="5" fillId="0" borderId="36" xfId="0" applyNumberFormat="1" applyFont="1" applyBorder="1" applyAlignment="1">
      <alignment horizontal="left" vertical="center" wrapText="1"/>
    </xf>
    <xf numFmtId="164" fontId="5" fillId="0" borderId="68" xfId="0" applyNumberFormat="1" applyFont="1" applyBorder="1" applyAlignment="1">
      <alignment horizontal="left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4" fontId="13" fillId="0" borderId="65" xfId="0" applyNumberFormat="1" applyFont="1" applyFill="1" applyBorder="1" applyAlignment="1">
      <alignment horizontal="right" vertical="center" wrapText="1"/>
    </xf>
    <xf numFmtId="4" fontId="13" fillId="0" borderId="66" xfId="0" applyNumberFormat="1" applyFont="1" applyFill="1" applyBorder="1" applyAlignment="1">
      <alignment horizontal="right" vertical="center" wrapText="1"/>
    </xf>
    <xf numFmtId="4" fontId="13" fillId="0" borderId="67" xfId="0" applyNumberFormat="1" applyFont="1" applyFill="1" applyBorder="1" applyAlignment="1">
      <alignment horizontal="right" vertical="center" wrapText="1"/>
    </xf>
    <xf numFmtId="4" fontId="13" fillId="0" borderId="36" xfId="0" applyNumberFormat="1" applyFont="1" applyFill="1" applyBorder="1" applyAlignment="1">
      <alignment horizontal="right" vertical="center" wrapText="1"/>
    </xf>
    <xf numFmtId="4" fontId="13" fillId="0" borderId="68" xfId="0" applyNumberFormat="1" applyFont="1" applyFill="1" applyBorder="1" applyAlignment="1">
      <alignment horizontal="right" vertical="center" wrapText="1"/>
    </xf>
    <xf numFmtId="4" fontId="13" fillId="0" borderId="69" xfId="0" applyNumberFormat="1" applyFont="1" applyFill="1" applyBorder="1" applyAlignment="1">
      <alignment horizontal="right" vertical="center" wrapText="1"/>
    </xf>
    <xf numFmtId="0" fontId="7" fillId="4" borderId="53" xfId="0" applyFont="1" applyFill="1" applyBorder="1" applyAlignment="1">
      <alignment horizontal="left" vertical="center" wrapText="1"/>
    </xf>
    <xf numFmtId="0" fontId="7" fillId="4" borderId="54" xfId="0" applyFont="1" applyFill="1" applyBorder="1" applyAlignment="1">
      <alignment horizontal="left" vertical="center" wrapText="1"/>
    </xf>
    <xf numFmtId="0" fontId="7" fillId="4" borderId="55" xfId="0" applyFont="1" applyFill="1" applyBorder="1" applyAlignment="1">
      <alignment horizontal="left" vertical="center" wrapText="1"/>
    </xf>
    <xf numFmtId="0" fontId="7" fillId="4" borderId="56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7" fillId="4" borderId="57" xfId="0" applyFont="1" applyFill="1" applyBorder="1" applyAlignment="1">
      <alignment horizontal="left" vertical="center" wrapText="1"/>
    </xf>
    <xf numFmtId="0" fontId="7" fillId="4" borderId="44" xfId="0" applyFont="1" applyFill="1" applyBorder="1" applyAlignment="1">
      <alignment horizontal="left" vertical="center" wrapText="1"/>
    </xf>
    <xf numFmtId="0" fontId="7" fillId="4" borderId="91" xfId="0" applyFont="1" applyFill="1" applyBorder="1" applyAlignment="1">
      <alignment horizontal="left" vertical="center" wrapText="1"/>
    </xf>
    <xf numFmtId="0" fontId="7" fillId="4" borderId="92" xfId="0" applyFont="1" applyFill="1" applyBorder="1" applyAlignment="1">
      <alignment horizontal="left" vertical="center" wrapText="1"/>
    </xf>
    <xf numFmtId="0" fontId="18" fillId="4" borderId="32" xfId="1" applyFont="1" applyFill="1" applyBorder="1" applyAlignment="1">
      <alignment horizontal="left" vertical="center"/>
    </xf>
    <xf numFmtId="0" fontId="18" fillId="4" borderId="52" xfId="1" applyFont="1" applyFill="1" applyBorder="1" applyAlignment="1">
      <alignment horizontal="left" vertical="center"/>
    </xf>
    <xf numFmtId="0" fontId="18" fillId="4" borderId="45" xfId="1" applyFont="1" applyFill="1" applyBorder="1" applyAlignment="1">
      <alignment horizontal="left" vertical="center"/>
    </xf>
    <xf numFmtId="0" fontId="2" fillId="4" borderId="53" xfId="1" applyFont="1" applyFill="1" applyBorder="1" applyAlignment="1">
      <alignment horizontal="left" vertical="top" textRotation="90"/>
    </xf>
    <xf numFmtId="0" fontId="2" fillId="4" borderId="44" xfId="1" applyFont="1" applyFill="1" applyBorder="1" applyAlignment="1">
      <alignment horizontal="left" vertical="top" textRotation="90"/>
    </xf>
    <xf numFmtId="0" fontId="2" fillId="4" borderId="62" xfId="1" applyFont="1" applyFill="1" applyBorder="1" applyAlignment="1">
      <alignment horizontal="left" vertical="top" wrapText="1"/>
    </xf>
    <xf numFmtId="0" fontId="2" fillId="4" borderId="51" xfId="1" applyFont="1" applyFill="1" applyBorder="1" applyAlignment="1">
      <alignment horizontal="left" vertical="top" wrapText="1"/>
    </xf>
    <xf numFmtId="0" fontId="2" fillId="4" borderId="62" xfId="1" applyFont="1" applyFill="1" applyBorder="1" applyAlignment="1">
      <alignment horizontal="left" vertical="top"/>
    </xf>
    <xf numFmtId="0" fontId="2" fillId="4" borderId="51" xfId="1" applyFont="1" applyFill="1" applyBorder="1" applyAlignment="1">
      <alignment horizontal="left" vertical="top"/>
    </xf>
    <xf numFmtId="0" fontId="2" fillId="4" borderId="53" xfId="1" applyFont="1" applyFill="1" applyBorder="1" applyAlignment="1">
      <alignment horizontal="left" vertical="top"/>
    </xf>
    <xf numFmtId="0" fontId="2" fillId="4" borderId="56" xfId="1" applyFont="1" applyFill="1" applyBorder="1" applyAlignment="1">
      <alignment horizontal="left" vertical="top"/>
    </xf>
    <xf numFmtId="0" fontId="1" fillId="4" borderId="32" xfId="1" applyFont="1" applyFill="1" applyBorder="1" applyAlignment="1">
      <alignment horizontal="center" vertical="center"/>
    </xf>
    <xf numFmtId="0" fontId="1" fillId="4" borderId="52" xfId="1" applyFont="1" applyFill="1" applyBorder="1" applyAlignment="1">
      <alignment horizontal="center" vertical="center"/>
    </xf>
    <xf numFmtId="0" fontId="1" fillId="4" borderId="45" xfId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top"/>
    </xf>
    <xf numFmtId="0" fontId="2" fillId="0" borderId="35" xfId="1" applyFont="1" applyBorder="1" applyAlignment="1">
      <alignment horizontal="left" vertical="top"/>
    </xf>
    <xf numFmtId="0" fontId="2" fillId="0" borderId="90" xfId="1" applyFont="1" applyBorder="1" applyAlignment="1">
      <alignment horizontal="left" vertical="top"/>
    </xf>
    <xf numFmtId="0" fontId="21" fillId="0" borderId="0" xfId="1" applyFont="1" applyAlignment="1">
      <alignment horizontal="left" vertical="top"/>
    </xf>
    <xf numFmtId="0" fontId="16" fillId="0" borderId="0" xfId="1" applyFont="1" applyAlignment="1">
      <alignment horizontal="left" vertical="top"/>
    </xf>
    <xf numFmtId="0" fontId="16" fillId="0" borderId="0" xfId="1" applyFont="1" applyAlignment="1">
      <alignment horizontal="left" vertical="top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19050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405B7383-4E45-46A8-B5EB-CC4527739595}"/>
            </a:ext>
          </a:extLst>
        </xdr:cNvPr>
        <xdr:cNvSpPr txBox="1"/>
      </xdr:nvSpPr>
      <xdr:spPr>
        <a:xfrm>
          <a:off x="723900" y="52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5</xdr:row>
      <xdr:rowOff>19050</xdr:rowOff>
    </xdr:from>
    <xdr:ext cx="184731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0BFBB2A2-7107-4E82-A7C3-71A6CE1B6CCE}"/>
            </a:ext>
          </a:extLst>
        </xdr:cNvPr>
        <xdr:cNvSpPr txBox="1"/>
      </xdr:nvSpPr>
      <xdr:spPr>
        <a:xfrm>
          <a:off x="7724775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  <xdr:oneCellAnchor>
    <xdr:from>
      <xdr:col>2</xdr:col>
      <xdr:colOff>0</xdr:colOff>
      <xdr:row>2</xdr:row>
      <xdr:rowOff>19050</xdr:rowOff>
    </xdr:from>
    <xdr:ext cx="184731" cy="264560"/>
    <xdr:sp macro="" textlink="">
      <xdr:nvSpPr>
        <xdr:cNvPr id="3" name="PoljeZBesedilom 2">
          <a:extLst>
            <a:ext uri="{FF2B5EF4-FFF2-40B4-BE49-F238E27FC236}">
              <a16:creationId xmlns:a16="http://schemas.microsoft.com/office/drawing/2014/main" id="{957E97BD-35C5-484F-9FD5-41337DBD8086}"/>
            </a:ext>
          </a:extLst>
        </xdr:cNvPr>
        <xdr:cNvSpPr txBox="1"/>
      </xdr:nvSpPr>
      <xdr:spPr>
        <a:xfrm>
          <a:off x="69532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workbookViewId="0">
      <selection activeCell="C6" sqref="C6"/>
    </sheetView>
  </sheetViews>
  <sheetFormatPr defaultRowHeight="15" x14ac:dyDescent="0.25"/>
  <cols>
    <col min="1" max="1" width="6.42578125" style="40" customWidth="1"/>
    <col min="2" max="2" width="4.5703125" style="40" customWidth="1"/>
    <col min="3" max="3" width="38.42578125" style="40" customWidth="1"/>
    <col min="4" max="4" width="16.85546875" style="40" customWidth="1"/>
    <col min="5" max="5" width="13.5703125" style="40" customWidth="1"/>
    <col min="6" max="6" width="9.85546875" style="40" customWidth="1"/>
    <col min="7" max="7" width="10.7109375" style="40" customWidth="1"/>
    <col min="8" max="10" width="10" style="40" customWidth="1"/>
    <col min="11" max="11" width="10.140625" style="40" customWidth="1"/>
    <col min="12" max="12" width="9.140625" style="40"/>
    <col min="13" max="13" width="13.7109375" style="34" bestFit="1" customWidth="1"/>
    <col min="14" max="16384" width="9.140625" style="34"/>
  </cols>
  <sheetData>
    <row r="1" spans="1:13" ht="15.75" thickBot="1" x14ac:dyDescent="0.3">
      <c r="A1" s="33"/>
      <c r="B1" s="33"/>
      <c r="C1" s="33"/>
      <c r="D1" s="35"/>
      <c r="E1" s="33"/>
      <c r="F1" s="33"/>
      <c r="G1" s="33"/>
      <c r="H1" s="33"/>
      <c r="I1" s="33"/>
      <c r="J1" s="33"/>
      <c r="K1" s="33"/>
    </row>
    <row r="2" spans="1:13" s="51" customFormat="1" ht="80.25" customHeight="1" thickBot="1" x14ac:dyDescent="0.3">
      <c r="A2" s="253" t="s">
        <v>123</v>
      </c>
      <c r="B2" s="254"/>
      <c r="C2" s="254"/>
      <c r="D2" s="254"/>
      <c r="E2" s="254"/>
      <c r="F2" s="254"/>
      <c r="G2" s="254"/>
      <c r="H2" s="254"/>
      <c r="I2" s="254"/>
      <c r="J2" s="254"/>
      <c r="K2" s="255"/>
      <c r="L2" s="52"/>
    </row>
    <row r="3" spans="1:13" customFormat="1" ht="18.75" customHeight="1" thickBot="1" x14ac:dyDescent="0.3">
      <c r="A3" s="267"/>
      <c r="B3" s="268"/>
      <c r="C3" s="268"/>
      <c r="D3" s="268"/>
      <c r="E3" s="269"/>
      <c r="F3" s="265" t="s">
        <v>103</v>
      </c>
      <c r="G3" s="265"/>
      <c r="H3" s="265"/>
      <c r="I3" s="265"/>
      <c r="J3" s="265"/>
      <c r="K3" s="266"/>
    </row>
    <row r="4" spans="1:13" ht="27.75" customHeight="1" thickBot="1" x14ac:dyDescent="0.3">
      <c r="A4" s="275" t="s">
        <v>43</v>
      </c>
      <c r="B4" s="279" t="s">
        <v>49</v>
      </c>
      <c r="C4" s="277" t="s">
        <v>69</v>
      </c>
      <c r="D4" s="275" t="s">
        <v>51</v>
      </c>
      <c r="E4" s="275" t="s">
        <v>52</v>
      </c>
      <c r="F4" s="135" t="s">
        <v>109</v>
      </c>
      <c r="G4" s="136" t="s">
        <v>110</v>
      </c>
      <c r="H4" s="136" t="s">
        <v>111</v>
      </c>
      <c r="I4" s="136" t="s">
        <v>112</v>
      </c>
      <c r="J4" s="138" t="s">
        <v>113</v>
      </c>
      <c r="K4" s="47" t="s">
        <v>114</v>
      </c>
    </row>
    <row r="5" spans="1:13" ht="14.25" customHeight="1" thickBot="1" x14ac:dyDescent="0.3">
      <c r="A5" s="276"/>
      <c r="B5" s="280"/>
      <c r="C5" s="278"/>
      <c r="D5" s="276"/>
      <c r="E5" s="276"/>
      <c r="F5" s="271" t="s">
        <v>8</v>
      </c>
      <c r="G5" s="272"/>
      <c r="H5" s="272"/>
      <c r="I5" s="272"/>
      <c r="J5" s="272"/>
      <c r="K5" s="273"/>
    </row>
    <row r="6" spans="1:13" x14ac:dyDescent="0.25">
      <c r="A6" s="192" t="s">
        <v>104</v>
      </c>
      <c r="B6" s="190" t="s">
        <v>9</v>
      </c>
      <c r="C6" s="222"/>
      <c r="D6" s="192" t="s">
        <v>59</v>
      </c>
      <c r="E6" s="186" t="s">
        <v>60</v>
      </c>
      <c r="F6" s="225"/>
      <c r="G6" s="226"/>
      <c r="H6" s="226"/>
      <c r="I6" s="226"/>
      <c r="J6" s="227"/>
      <c r="K6" s="228">
        <f>ROUND(I6*0.85,2)</f>
        <v>0</v>
      </c>
      <c r="M6" s="137"/>
    </row>
    <row r="7" spans="1:13" x14ac:dyDescent="0.25">
      <c r="A7" s="59" t="s">
        <v>104</v>
      </c>
      <c r="B7" s="191" t="s">
        <v>13</v>
      </c>
      <c r="C7" s="223"/>
      <c r="D7" s="189" t="s">
        <v>59</v>
      </c>
      <c r="E7" s="187" t="s">
        <v>60</v>
      </c>
      <c r="F7" s="229"/>
      <c r="G7" s="230"/>
      <c r="H7" s="230"/>
      <c r="I7" s="230"/>
      <c r="J7" s="231"/>
      <c r="K7" s="232">
        <f t="shared" ref="K7:K15" si="0">ROUND(I7*0.85,2)</f>
        <v>0</v>
      </c>
    </row>
    <row r="8" spans="1:13" x14ac:dyDescent="0.25">
      <c r="A8" s="59" t="s">
        <v>104</v>
      </c>
      <c r="B8" s="191" t="s">
        <v>17</v>
      </c>
      <c r="C8" s="223"/>
      <c r="D8" s="189" t="s">
        <v>59</v>
      </c>
      <c r="E8" s="187" t="s">
        <v>60</v>
      </c>
      <c r="F8" s="229"/>
      <c r="G8" s="230"/>
      <c r="H8" s="230"/>
      <c r="I8" s="230"/>
      <c r="J8" s="231"/>
      <c r="K8" s="232">
        <f t="shared" si="0"/>
        <v>0</v>
      </c>
    </row>
    <row r="9" spans="1:13" x14ac:dyDescent="0.25">
      <c r="A9" s="59" t="s">
        <v>104</v>
      </c>
      <c r="B9" s="191" t="s">
        <v>19</v>
      </c>
      <c r="C9" s="223"/>
      <c r="D9" s="189" t="s">
        <v>59</v>
      </c>
      <c r="E9" s="187" t="s">
        <v>60</v>
      </c>
      <c r="F9" s="229"/>
      <c r="G9" s="230"/>
      <c r="H9" s="230"/>
      <c r="I9" s="230"/>
      <c r="J9" s="231"/>
      <c r="K9" s="232">
        <f t="shared" si="0"/>
        <v>0</v>
      </c>
    </row>
    <row r="10" spans="1:13" x14ac:dyDescent="0.25">
      <c r="A10" s="59" t="s">
        <v>104</v>
      </c>
      <c r="B10" s="191" t="s">
        <v>27</v>
      </c>
      <c r="C10" s="223"/>
      <c r="D10" s="189" t="s">
        <v>59</v>
      </c>
      <c r="E10" s="187" t="s">
        <v>60</v>
      </c>
      <c r="F10" s="229"/>
      <c r="G10" s="230"/>
      <c r="H10" s="230"/>
      <c r="I10" s="230"/>
      <c r="J10" s="231"/>
      <c r="K10" s="232">
        <f t="shared" si="0"/>
        <v>0</v>
      </c>
    </row>
    <row r="11" spans="1:13" x14ac:dyDescent="0.25">
      <c r="A11" s="59" t="s">
        <v>104</v>
      </c>
      <c r="B11" s="191" t="s">
        <v>31</v>
      </c>
      <c r="C11" s="223"/>
      <c r="D11" s="189" t="s">
        <v>59</v>
      </c>
      <c r="E11" s="187" t="s">
        <v>60</v>
      </c>
      <c r="F11" s="229"/>
      <c r="G11" s="230"/>
      <c r="H11" s="230"/>
      <c r="I11" s="230"/>
      <c r="J11" s="231"/>
      <c r="K11" s="232">
        <f t="shared" si="0"/>
        <v>0</v>
      </c>
    </row>
    <row r="12" spans="1:13" ht="15.75" thickBot="1" x14ac:dyDescent="0.3">
      <c r="A12" s="59" t="s">
        <v>104</v>
      </c>
      <c r="B12" s="191" t="s">
        <v>33</v>
      </c>
      <c r="C12" s="223"/>
      <c r="D12" s="189" t="s">
        <v>59</v>
      </c>
      <c r="E12" s="187" t="s">
        <v>60</v>
      </c>
      <c r="F12" s="229"/>
      <c r="G12" s="230"/>
      <c r="H12" s="230"/>
      <c r="I12" s="230"/>
      <c r="J12" s="231"/>
      <c r="K12" s="232">
        <f t="shared" si="0"/>
        <v>0</v>
      </c>
    </row>
    <row r="13" spans="1:13" x14ac:dyDescent="0.25">
      <c r="A13" s="59" t="s">
        <v>104</v>
      </c>
      <c r="B13" s="191" t="s">
        <v>37</v>
      </c>
      <c r="C13" s="223"/>
      <c r="D13" s="189" t="s">
        <v>59</v>
      </c>
      <c r="E13" s="187" t="s">
        <v>60</v>
      </c>
      <c r="F13" s="229"/>
      <c r="G13" s="230"/>
      <c r="H13" s="230"/>
      <c r="I13" s="230"/>
      <c r="J13" s="231"/>
      <c r="K13" s="232">
        <f t="shared" si="0"/>
        <v>0</v>
      </c>
    </row>
    <row r="14" spans="1:13" x14ac:dyDescent="0.25">
      <c r="A14" s="59" t="s">
        <v>104</v>
      </c>
      <c r="B14" s="191" t="s">
        <v>61</v>
      </c>
      <c r="C14" s="223"/>
      <c r="D14" s="189" t="s">
        <v>59</v>
      </c>
      <c r="E14" s="187" t="s">
        <v>60</v>
      </c>
      <c r="F14" s="229"/>
      <c r="G14" s="230"/>
      <c r="H14" s="230"/>
      <c r="I14" s="230"/>
      <c r="J14" s="231"/>
      <c r="K14" s="232">
        <f t="shared" si="0"/>
        <v>0</v>
      </c>
    </row>
    <row r="15" spans="1:13" ht="15.75" thickBot="1" x14ac:dyDescent="0.3">
      <c r="A15" s="60" t="s">
        <v>104</v>
      </c>
      <c r="B15" s="193" t="s">
        <v>62</v>
      </c>
      <c r="C15" s="224"/>
      <c r="D15" s="194" t="s">
        <v>59</v>
      </c>
      <c r="E15" s="195" t="s">
        <v>60</v>
      </c>
      <c r="F15" s="233"/>
      <c r="G15" s="234"/>
      <c r="H15" s="234"/>
      <c r="I15" s="234"/>
      <c r="J15" s="235"/>
      <c r="K15" s="236">
        <f t="shared" si="0"/>
        <v>0</v>
      </c>
    </row>
    <row r="16" spans="1:13" s="197" customFormat="1" ht="13.5" thickBot="1" x14ac:dyDescent="0.25">
      <c r="A16" s="202"/>
      <c r="B16" s="259" t="s">
        <v>105</v>
      </c>
      <c r="C16" s="260"/>
      <c r="D16" s="260"/>
      <c r="E16" s="261"/>
      <c r="F16" s="198">
        <f t="shared" ref="F16:K16" si="1">SUM(F6:F15)</f>
        <v>0</v>
      </c>
      <c r="G16" s="199">
        <f t="shared" si="1"/>
        <v>0</v>
      </c>
      <c r="H16" s="199">
        <f t="shared" si="1"/>
        <v>0</v>
      </c>
      <c r="I16" s="199">
        <f t="shared" si="1"/>
        <v>0</v>
      </c>
      <c r="J16" s="200">
        <f t="shared" si="1"/>
        <v>0</v>
      </c>
      <c r="K16" s="201">
        <f t="shared" si="1"/>
        <v>0</v>
      </c>
      <c r="L16" s="196"/>
    </row>
    <row r="17" spans="1:13" ht="19.5" customHeight="1" thickBot="1" x14ac:dyDescent="0.3">
      <c r="A17" s="267"/>
      <c r="B17" s="268"/>
      <c r="C17" s="268"/>
      <c r="D17" s="268"/>
      <c r="E17" s="269"/>
      <c r="F17" s="265" t="s">
        <v>107</v>
      </c>
      <c r="G17" s="265"/>
      <c r="H17" s="265"/>
      <c r="I17" s="265"/>
      <c r="J17" s="265"/>
      <c r="K17" s="266"/>
    </row>
    <row r="18" spans="1:13" x14ac:dyDescent="0.25">
      <c r="A18" s="188" t="s">
        <v>104</v>
      </c>
      <c r="B18" s="190" t="s">
        <v>9</v>
      </c>
      <c r="C18" s="222"/>
      <c r="D18" s="188" t="s">
        <v>59</v>
      </c>
      <c r="E18" s="186" t="s">
        <v>60</v>
      </c>
      <c r="F18" s="225"/>
      <c r="G18" s="226"/>
      <c r="H18" s="237"/>
      <c r="I18" s="237"/>
      <c r="J18" s="238"/>
      <c r="K18" s="239">
        <f>ROUND(I18*0.85,2)</f>
        <v>0</v>
      </c>
      <c r="M18" s="137"/>
    </row>
    <row r="19" spans="1:13" x14ac:dyDescent="0.25">
      <c r="A19" s="59" t="s">
        <v>104</v>
      </c>
      <c r="B19" s="191" t="s">
        <v>13</v>
      </c>
      <c r="C19" s="223"/>
      <c r="D19" s="189" t="s">
        <v>59</v>
      </c>
      <c r="E19" s="187" t="s">
        <v>60</v>
      </c>
      <c r="F19" s="229"/>
      <c r="G19" s="230"/>
      <c r="H19" s="230"/>
      <c r="I19" s="230"/>
      <c r="J19" s="231"/>
      <c r="K19" s="232">
        <f t="shared" ref="K19:K27" si="2">ROUND(I19*0.85,2)</f>
        <v>0</v>
      </c>
    </row>
    <row r="20" spans="1:13" x14ac:dyDescent="0.25">
      <c r="A20" s="59" t="s">
        <v>104</v>
      </c>
      <c r="B20" s="191" t="s">
        <v>17</v>
      </c>
      <c r="C20" s="223"/>
      <c r="D20" s="189" t="s">
        <v>59</v>
      </c>
      <c r="E20" s="187" t="s">
        <v>60</v>
      </c>
      <c r="F20" s="229"/>
      <c r="G20" s="230"/>
      <c r="H20" s="230"/>
      <c r="I20" s="230"/>
      <c r="J20" s="231"/>
      <c r="K20" s="232">
        <f t="shared" si="2"/>
        <v>0</v>
      </c>
    </row>
    <row r="21" spans="1:13" x14ac:dyDescent="0.25">
      <c r="A21" s="59" t="s">
        <v>104</v>
      </c>
      <c r="B21" s="191" t="s">
        <v>19</v>
      </c>
      <c r="C21" s="223"/>
      <c r="D21" s="189" t="s">
        <v>59</v>
      </c>
      <c r="E21" s="187" t="s">
        <v>60</v>
      </c>
      <c r="F21" s="229"/>
      <c r="G21" s="230"/>
      <c r="H21" s="230"/>
      <c r="I21" s="230"/>
      <c r="J21" s="231"/>
      <c r="K21" s="232">
        <f t="shared" si="2"/>
        <v>0</v>
      </c>
    </row>
    <row r="22" spans="1:13" x14ac:dyDescent="0.25">
      <c r="A22" s="59" t="s">
        <v>104</v>
      </c>
      <c r="B22" s="191" t="s">
        <v>27</v>
      </c>
      <c r="C22" s="223"/>
      <c r="D22" s="189" t="s">
        <v>59</v>
      </c>
      <c r="E22" s="187" t="s">
        <v>60</v>
      </c>
      <c r="F22" s="229"/>
      <c r="G22" s="230"/>
      <c r="H22" s="230"/>
      <c r="I22" s="230"/>
      <c r="J22" s="231"/>
      <c r="K22" s="232">
        <f t="shared" si="2"/>
        <v>0</v>
      </c>
    </row>
    <row r="23" spans="1:13" x14ac:dyDescent="0.25">
      <c r="A23" s="59" t="s">
        <v>104</v>
      </c>
      <c r="B23" s="191" t="s">
        <v>31</v>
      </c>
      <c r="C23" s="223"/>
      <c r="D23" s="189" t="s">
        <v>59</v>
      </c>
      <c r="E23" s="187" t="s">
        <v>60</v>
      </c>
      <c r="F23" s="229"/>
      <c r="G23" s="230"/>
      <c r="H23" s="230"/>
      <c r="I23" s="230"/>
      <c r="J23" s="231"/>
      <c r="K23" s="232">
        <f t="shared" si="2"/>
        <v>0</v>
      </c>
    </row>
    <row r="24" spans="1:13" x14ac:dyDescent="0.25">
      <c r="A24" s="59" t="s">
        <v>104</v>
      </c>
      <c r="B24" s="191" t="s">
        <v>33</v>
      </c>
      <c r="C24" s="223"/>
      <c r="D24" s="189" t="s">
        <v>59</v>
      </c>
      <c r="E24" s="187" t="s">
        <v>60</v>
      </c>
      <c r="F24" s="229"/>
      <c r="G24" s="230"/>
      <c r="H24" s="230"/>
      <c r="I24" s="230"/>
      <c r="J24" s="231"/>
      <c r="K24" s="232">
        <f t="shared" si="2"/>
        <v>0</v>
      </c>
    </row>
    <row r="25" spans="1:13" x14ac:dyDescent="0.25">
      <c r="A25" s="59" t="s">
        <v>104</v>
      </c>
      <c r="B25" s="191" t="s">
        <v>37</v>
      </c>
      <c r="C25" s="223"/>
      <c r="D25" s="189" t="s">
        <v>59</v>
      </c>
      <c r="E25" s="187" t="s">
        <v>60</v>
      </c>
      <c r="F25" s="229"/>
      <c r="G25" s="230"/>
      <c r="H25" s="230"/>
      <c r="I25" s="230"/>
      <c r="J25" s="231"/>
      <c r="K25" s="232">
        <f t="shared" si="2"/>
        <v>0</v>
      </c>
    </row>
    <row r="26" spans="1:13" x14ac:dyDescent="0.25">
      <c r="A26" s="59" t="s">
        <v>104</v>
      </c>
      <c r="B26" s="191" t="s">
        <v>61</v>
      </c>
      <c r="C26" s="223"/>
      <c r="D26" s="189" t="s">
        <v>59</v>
      </c>
      <c r="E26" s="187" t="s">
        <v>60</v>
      </c>
      <c r="F26" s="229"/>
      <c r="G26" s="230"/>
      <c r="H26" s="230"/>
      <c r="I26" s="230"/>
      <c r="J26" s="231"/>
      <c r="K26" s="232">
        <f t="shared" si="2"/>
        <v>0</v>
      </c>
    </row>
    <row r="27" spans="1:13" ht="15.75" thickBot="1" x14ac:dyDescent="0.3">
      <c r="A27" s="60" t="s">
        <v>104</v>
      </c>
      <c r="B27" s="193" t="s">
        <v>62</v>
      </c>
      <c r="C27" s="224"/>
      <c r="D27" s="194" t="s">
        <v>59</v>
      </c>
      <c r="E27" s="195" t="s">
        <v>60</v>
      </c>
      <c r="F27" s="233"/>
      <c r="G27" s="234"/>
      <c r="H27" s="234"/>
      <c r="I27" s="234"/>
      <c r="J27" s="235"/>
      <c r="K27" s="236">
        <f t="shared" si="2"/>
        <v>0</v>
      </c>
    </row>
    <row r="28" spans="1:13" s="197" customFormat="1" ht="13.5" thickBot="1" x14ac:dyDescent="0.25">
      <c r="A28" s="202"/>
      <c r="B28" s="262" t="s">
        <v>105</v>
      </c>
      <c r="C28" s="263"/>
      <c r="D28" s="263"/>
      <c r="E28" s="264"/>
      <c r="F28" s="198">
        <f>SUM(F18:F27)</f>
        <v>0</v>
      </c>
      <c r="G28" s="199">
        <f t="shared" ref="G28" si="3">SUM(G18:G27)</f>
        <v>0</v>
      </c>
      <c r="H28" s="199">
        <f t="shared" ref="H28" si="4">SUM(H18:H27)</f>
        <v>0</v>
      </c>
      <c r="I28" s="199">
        <f t="shared" ref="I28" si="5">SUM(I18:I27)</f>
        <v>0</v>
      </c>
      <c r="J28" s="200">
        <f t="shared" ref="J28" si="6">SUM(J18:J27)</f>
        <v>0</v>
      </c>
      <c r="K28" s="201">
        <f t="shared" ref="K28" si="7">SUM(K18:K27)</f>
        <v>0</v>
      </c>
      <c r="L28" s="196"/>
    </row>
    <row r="29" spans="1:13" ht="19.5" customHeight="1" thickBot="1" x14ac:dyDescent="0.3">
      <c r="A29" s="267"/>
      <c r="B29" s="268"/>
      <c r="C29" s="268"/>
      <c r="D29" s="268"/>
      <c r="E29" s="269"/>
      <c r="F29" s="270" t="s">
        <v>106</v>
      </c>
      <c r="G29" s="270"/>
      <c r="H29" s="270"/>
      <c r="I29" s="270"/>
      <c r="J29" s="270"/>
      <c r="K29" s="266"/>
    </row>
    <row r="30" spans="1:13" x14ac:dyDescent="0.25">
      <c r="A30" s="188" t="s">
        <v>104</v>
      </c>
      <c r="B30" s="190" t="s">
        <v>9</v>
      </c>
      <c r="C30" s="222"/>
      <c r="D30" s="188" t="s">
        <v>59</v>
      </c>
      <c r="E30" s="186" t="s">
        <v>60</v>
      </c>
      <c r="F30" s="240"/>
      <c r="G30" s="237"/>
      <c r="H30" s="237"/>
      <c r="I30" s="237"/>
      <c r="J30" s="238"/>
      <c r="K30" s="239">
        <f>ROUND(I30*0.85,2)</f>
        <v>0</v>
      </c>
      <c r="M30" s="137"/>
    </row>
    <row r="31" spans="1:13" x14ac:dyDescent="0.25">
      <c r="A31" s="59" t="s">
        <v>104</v>
      </c>
      <c r="B31" s="191" t="s">
        <v>13</v>
      </c>
      <c r="C31" s="223"/>
      <c r="D31" s="189" t="s">
        <v>59</v>
      </c>
      <c r="E31" s="187" t="s">
        <v>60</v>
      </c>
      <c r="F31" s="229"/>
      <c r="G31" s="230"/>
      <c r="H31" s="230"/>
      <c r="I31" s="230"/>
      <c r="J31" s="231"/>
      <c r="K31" s="232">
        <f t="shared" ref="K31:K39" si="8">ROUND(I31*0.85,2)</f>
        <v>0</v>
      </c>
    </row>
    <row r="32" spans="1:13" x14ac:dyDescent="0.25">
      <c r="A32" s="59" t="s">
        <v>104</v>
      </c>
      <c r="B32" s="191" t="s">
        <v>17</v>
      </c>
      <c r="C32" s="223"/>
      <c r="D32" s="189" t="s">
        <v>59</v>
      </c>
      <c r="E32" s="187" t="s">
        <v>60</v>
      </c>
      <c r="F32" s="229"/>
      <c r="G32" s="230"/>
      <c r="H32" s="230"/>
      <c r="I32" s="230"/>
      <c r="J32" s="231"/>
      <c r="K32" s="232">
        <f t="shared" si="8"/>
        <v>0</v>
      </c>
    </row>
    <row r="33" spans="1:12" x14ac:dyDescent="0.25">
      <c r="A33" s="59" t="s">
        <v>104</v>
      </c>
      <c r="B33" s="191" t="s">
        <v>19</v>
      </c>
      <c r="C33" s="223"/>
      <c r="D33" s="189" t="s">
        <v>59</v>
      </c>
      <c r="E33" s="187" t="s">
        <v>60</v>
      </c>
      <c r="F33" s="229"/>
      <c r="G33" s="230"/>
      <c r="H33" s="230"/>
      <c r="I33" s="230"/>
      <c r="J33" s="231"/>
      <c r="K33" s="232">
        <f t="shared" si="8"/>
        <v>0</v>
      </c>
    </row>
    <row r="34" spans="1:12" x14ac:dyDescent="0.25">
      <c r="A34" s="59" t="s">
        <v>104</v>
      </c>
      <c r="B34" s="191" t="s">
        <v>27</v>
      </c>
      <c r="C34" s="223"/>
      <c r="D34" s="189" t="s">
        <v>59</v>
      </c>
      <c r="E34" s="187" t="s">
        <v>60</v>
      </c>
      <c r="F34" s="229"/>
      <c r="G34" s="230"/>
      <c r="H34" s="230"/>
      <c r="I34" s="230"/>
      <c r="J34" s="231"/>
      <c r="K34" s="232">
        <f t="shared" si="8"/>
        <v>0</v>
      </c>
    </row>
    <row r="35" spans="1:12" x14ac:dyDescent="0.25">
      <c r="A35" s="59" t="s">
        <v>104</v>
      </c>
      <c r="B35" s="191" t="s">
        <v>31</v>
      </c>
      <c r="C35" s="223"/>
      <c r="D35" s="189" t="s">
        <v>59</v>
      </c>
      <c r="E35" s="187" t="s">
        <v>60</v>
      </c>
      <c r="F35" s="229"/>
      <c r="G35" s="230"/>
      <c r="H35" s="230"/>
      <c r="I35" s="230"/>
      <c r="J35" s="231"/>
      <c r="K35" s="232">
        <f t="shared" si="8"/>
        <v>0</v>
      </c>
    </row>
    <row r="36" spans="1:12" x14ac:dyDescent="0.25">
      <c r="A36" s="59" t="s">
        <v>104</v>
      </c>
      <c r="B36" s="191" t="s">
        <v>33</v>
      </c>
      <c r="C36" s="223"/>
      <c r="D36" s="189" t="s">
        <v>59</v>
      </c>
      <c r="E36" s="187" t="s">
        <v>60</v>
      </c>
      <c r="F36" s="229"/>
      <c r="G36" s="230"/>
      <c r="H36" s="230"/>
      <c r="I36" s="230"/>
      <c r="J36" s="231"/>
      <c r="K36" s="232">
        <f t="shared" si="8"/>
        <v>0</v>
      </c>
    </row>
    <row r="37" spans="1:12" x14ac:dyDescent="0.25">
      <c r="A37" s="59" t="s">
        <v>104</v>
      </c>
      <c r="B37" s="191" t="s">
        <v>37</v>
      </c>
      <c r="C37" s="223"/>
      <c r="D37" s="189" t="s">
        <v>59</v>
      </c>
      <c r="E37" s="187" t="s">
        <v>60</v>
      </c>
      <c r="F37" s="229"/>
      <c r="G37" s="230"/>
      <c r="H37" s="230"/>
      <c r="I37" s="230"/>
      <c r="J37" s="231"/>
      <c r="K37" s="232">
        <f t="shared" si="8"/>
        <v>0</v>
      </c>
    </row>
    <row r="38" spans="1:12" x14ac:dyDescent="0.25">
      <c r="A38" s="59" t="s">
        <v>104</v>
      </c>
      <c r="B38" s="191" t="s">
        <v>61</v>
      </c>
      <c r="C38" s="223"/>
      <c r="D38" s="189" t="s">
        <v>59</v>
      </c>
      <c r="E38" s="187" t="s">
        <v>60</v>
      </c>
      <c r="F38" s="229"/>
      <c r="G38" s="230"/>
      <c r="H38" s="230"/>
      <c r="I38" s="230"/>
      <c r="J38" s="231"/>
      <c r="K38" s="232">
        <f t="shared" si="8"/>
        <v>0</v>
      </c>
    </row>
    <row r="39" spans="1:12" ht="15.75" thickBot="1" x14ac:dyDescent="0.3">
      <c r="A39" s="60" t="s">
        <v>104</v>
      </c>
      <c r="B39" s="193" t="s">
        <v>62</v>
      </c>
      <c r="C39" s="224"/>
      <c r="D39" s="194" t="s">
        <v>59</v>
      </c>
      <c r="E39" s="195" t="s">
        <v>60</v>
      </c>
      <c r="F39" s="241"/>
      <c r="G39" s="242"/>
      <c r="H39" s="242"/>
      <c r="I39" s="242"/>
      <c r="J39" s="243"/>
      <c r="K39" s="236">
        <f t="shared" si="8"/>
        <v>0</v>
      </c>
    </row>
    <row r="40" spans="1:12" s="197" customFormat="1" ht="13.5" thickBot="1" x14ac:dyDescent="0.25">
      <c r="A40" s="202"/>
      <c r="B40" s="262" t="s">
        <v>105</v>
      </c>
      <c r="C40" s="263"/>
      <c r="D40" s="263"/>
      <c r="E40" s="264"/>
      <c r="F40" s="244">
        <f>SUM(F30:F39)</f>
        <v>0</v>
      </c>
      <c r="G40" s="245">
        <f t="shared" ref="G40" si="9">SUM(G30:G39)</f>
        <v>0</v>
      </c>
      <c r="H40" s="245">
        <f t="shared" ref="H40" si="10">SUM(H30:H39)</f>
        <v>0</v>
      </c>
      <c r="I40" s="245">
        <f t="shared" ref="I40" si="11">SUM(I30:I39)</f>
        <v>0</v>
      </c>
      <c r="J40" s="246">
        <f t="shared" ref="J40" si="12">SUM(J30:J39)</f>
        <v>0</v>
      </c>
      <c r="K40" s="247">
        <f t="shared" ref="K40" si="13">SUM(K30:K39)</f>
        <v>0</v>
      </c>
      <c r="L40" s="196"/>
    </row>
    <row r="41" spans="1:12" s="185" customFormat="1" ht="15.6" customHeight="1" thickBot="1" x14ac:dyDescent="0.3">
      <c r="A41" s="256" t="s">
        <v>108</v>
      </c>
      <c r="B41" s="257"/>
      <c r="C41" s="257"/>
      <c r="D41" s="257"/>
      <c r="E41" s="258"/>
      <c r="F41" s="180">
        <f t="shared" ref="F41:K41" si="14">F16+F28+F40</f>
        <v>0</v>
      </c>
      <c r="G41" s="180">
        <f t="shared" si="14"/>
        <v>0</v>
      </c>
      <c r="H41" s="181">
        <f t="shared" si="14"/>
        <v>0</v>
      </c>
      <c r="I41" s="181">
        <f t="shared" si="14"/>
        <v>0</v>
      </c>
      <c r="J41" s="182">
        <f t="shared" si="14"/>
        <v>0</v>
      </c>
      <c r="K41" s="183">
        <f t="shared" si="14"/>
        <v>0</v>
      </c>
      <c r="L41" s="184"/>
    </row>
    <row r="42" spans="1:12" s="142" customFormat="1" ht="15.6" customHeight="1" x14ac:dyDescent="0.2">
      <c r="A42" s="140" t="s">
        <v>101</v>
      </c>
      <c r="B42" s="140"/>
      <c r="C42" s="140"/>
      <c r="D42" s="140"/>
      <c r="E42" s="140"/>
      <c r="F42" s="141"/>
      <c r="G42" s="141"/>
      <c r="H42" s="141"/>
      <c r="I42" s="141"/>
      <c r="J42" s="141"/>
      <c r="K42" s="141"/>
      <c r="L42" s="139"/>
    </row>
    <row r="43" spans="1:12" s="142" customFormat="1" ht="12" x14ac:dyDescent="0.2">
      <c r="A43" s="274" t="s">
        <v>122</v>
      </c>
      <c r="B43" s="274"/>
      <c r="C43" s="274"/>
      <c r="D43" s="221"/>
      <c r="E43" s="139"/>
      <c r="F43" s="139"/>
      <c r="G43" s="139"/>
      <c r="H43" s="139"/>
      <c r="I43" s="139"/>
      <c r="J43" s="139"/>
      <c r="K43" s="139"/>
      <c r="L43" s="139"/>
    </row>
    <row r="44" spans="1:12" x14ac:dyDescent="0.25">
      <c r="A44" s="203"/>
      <c r="B44" s="33"/>
      <c r="C44" s="33"/>
      <c r="D44" s="35"/>
      <c r="E44" s="33"/>
      <c r="F44" s="33"/>
      <c r="G44" s="33"/>
      <c r="H44" s="33"/>
      <c r="I44" s="33"/>
      <c r="J44" s="33"/>
      <c r="K44" s="33"/>
    </row>
    <row r="45" spans="1:12" x14ac:dyDescent="0.25">
      <c r="A45" s="203"/>
      <c r="B45" s="33"/>
      <c r="C45" s="33"/>
      <c r="D45" s="35"/>
      <c r="E45" s="33"/>
      <c r="F45" s="33"/>
      <c r="G45" s="33"/>
      <c r="H45" s="33"/>
      <c r="I45" s="33"/>
      <c r="J45" s="33"/>
      <c r="K45" s="33"/>
    </row>
    <row r="46" spans="1:12" x14ac:dyDescent="0.25">
      <c r="A46" s="248" t="s">
        <v>74</v>
      </c>
      <c r="B46" s="249"/>
      <c r="C46" s="33"/>
      <c r="D46" s="35"/>
      <c r="E46" s="33"/>
      <c r="F46" s="33"/>
      <c r="G46" s="33"/>
      <c r="H46" s="33"/>
      <c r="I46" s="33"/>
      <c r="J46" s="33"/>
      <c r="K46" s="33"/>
    </row>
    <row r="47" spans="1:12" x14ac:dyDescent="0.25">
      <c r="A47" s="249"/>
      <c r="B47" s="249"/>
      <c r="C47" s="48"/>
      <c r="D47" s="35"/>
      <c r="E47" s="248" t="s">
        <v>72</v>
      </c>
      <c r="F47" s="249"/>
      <c r="G47" s="249"/>
      <c r="H47" s="250"/>
      <c r="I47" s="250"/>
      <c r="J47" s="250"/>
      <c r="K47" s="250"/>
    </row>
    <row r="48" spans="1:12" x14ac:dyDescent="0.25">
      <c r="A48" s="33"/>
      <c r="B48" s="33"/>
      <c r="C48" s="33"/>
      <c r="D48" s="35"/>
      <c r="E48" s="249"/>
      <c r="F48" s="249"/>
      <c r="G48" s="249"/>
      <c r="H48" s="251"/>
      <c r="I48" s="251"/>
      <c r="J48" s="251"/>
      <c r="K48" s="251"/>
    </row>
    <row r="49" spans="1:11" x14ac:dyDescent="0.25">
      <c r="A49" s="33"/>
      <c r="B49" s="33"/>
      <c r="C49" s="33"/>
      <c r="D49" s="35"/>
      <c r="E49" s="33"/>
      <c r="F49" s="33"/>
      <c r="G49" s="33"/>
      <c r="H49" s="33"/>
      <c r="I49" s="33"/>
      <c r="J49" s="33"/>
      <c r="K49" s="33"/>
    </row>
    <row r="50" spans="1:11" x14ac:dyDescent="0.25">
      <c r="A50" s="33" t="s">
        <v>71</v>
      </c>
      <c r="B50" s="33"/>
      <c r="C50" s="48"/>
      <c r="D50" s="35"/>
      <c r="E50" s="33"/>
      <c r="F50" s="33"/>
      <c r="G50" s="33"/>
      <c r="H50" s="33"/>
      <c r="I50" s="33"/>
      <c r="J50" s="33"/>
      <c r="K50" s="33"/>
    </row>
    <row r="51" spans="1:11" x14ac:dyDescent="0.25">
      <c r="A51" s="33"/>
      <c r="B51" s="33"/>
      <c r="C51" s="33"/>
      <c r="D51" s="35"/>
      <c r="E51" s="33" t="s">
        <v>73</v>
      </c>
      <c r="F51" s="33"/>
      <c r="G51" s="33"/>
      <c r="H51" s="252"/>
      <c r="I51" s="252"/>
      <c r="J51" s="252"/>
      <c r="K51" s="252"/>
    </row>
    <row r="52" spans="1:11" x14ac:dyDescent="0.25">
      <c r="A52" s="33"/>
      <c r="B52" s="33"/>
      <c r="D52" s="35"/>
      <c r="E52" s="33"/>
      <c r="F52" s="33"/>
      <c r="G52" s="33"/>
      <c r="H52" s="33"/>
      <c r="I52" s="33"/>
      <c r="J52" s="33"/>
      <c r="K52" s="33"/>
    </row>
    <row r="54" spans="1:11" x14ac:dyDescent="0.25">
      <c r="D54" s="49" t="s">
        <v>70</v>
      </c>
    </row>
  </sheetData>
  <dataConsolidate/>
  <mergeCells count="22">
    <mergeCell ref="A43:C43"/>
    <mergeCell ref="E4:E5"/>
    <mergeCell ref="D4:D5"/>
    <mergeCell ref="C4:C5"/>
    <mergeCell ref="B4:B5"/>
    <mergeCell ref="A4:A5"/>
    <mergeCell ref="A46:B47"/>
    <mergeCell ref="E47:G48"/>
    <mergeCell ref="H47:K48"/>
    <mergeCell ref="H51:K51"/>
    <mergeCell ref="A2:K2"/>
    <mergeCell ref="A41:E41"/>
    <mergeCell ref="B16:E16"/>
    <mergeCell ref="B28:E28"/>
    <mergeCell ref="B40:E40"/>
    <mergeCell ref="F3:K3"/>
    <mergeCell ref="A3:E3"/>
    <mergeCell ref="A17:E17"/>
    <mergeCell ref="F17:K17"/>
    <mergeCell ref="A29:E29"/>
    <mergeCell ref="F29:K29"/>
    <mergeCell ref="F5:K5"/>
  </mergeCells>
  <dataValidations count="4">
    <dataValidation type="list" allowBlank="1" showInputMessage="1" showErrorMessage="1" promptTitle="Faza:" sqref="A28 A16 A40">
      <formula1>"Faza:, 1, 2"</formula1>
    </dataValidation>
    <dataValidation type="list" allowBlank="1" showInputMessage="1" showErrorMessage="1" promptTitle="Izberi vrsto stroška" prompt="Delo_x000a_Material_x000a_Oprema_x000a_Storitev_x000a_Drugo" sqref="D6:D15 D18:D27 D30:D39">
      <formula1>"Izberi vrsto stroška:, Delo, Material, Oprema, Storitev, Drugo"</formula1>
    </dataValidation>
    <dataValidation type="list" allowBlank="1" showInputMessage="1" showErrorMessage="1" promptTitle="Faza" prompt="1._x000a_2." sqref="A6:A15 A18:A27 A30:A39">
      <formula1>"Faza:, 1, 2"</formula1>
    </dataValidation>
    <dataValidation type="list" allowBlank="1" showInputMessage="1" showErrorMessage="1" promptTitle="Izberi partnerja" prompt="Prijavitelj_x000a_Partner 1_x000a_Partner 2_x000a_Partner 3" sqref="E6:E15 E18:E27 E30:E39">
      <formula1>"Izberi partnerja, Vodilni partner, Partner 1, Partner 2, Partner 3"</formula1>
    </dataValidation>
  </dataValidations>
  <pageMargins left="0.35433070866141736" right="0.27559055118110237" top="1.3779527559055118" bottom="0.6692913385826772" header="0.59055118110236227" footer="0.19685039370078741"/>
  <pageSetup paperSize="9" orientation="landscape" r:id="rId1"/>
  <headerFooter>
    <oddHeader>&amp;L&amp;G</oddHeader>
    <oddFooter>&amp;LPrijavni obrazec za 2. Javni poziv 
za EKSRP LAS UE Ormož, z dne 1. 9. 2017&amp;CPriloga 1: Stroškovnik projektnih aktivnosti 
operacije po partnerjih in fazah&amp;RStran &amp;P od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7"/>
  <sheetViews>
    <sheetView zoomScale="90" zoomScaleNormal="90" workbookViewId="0">
      <selection activeCell="E7" sqref="E7"/>
    </sheetView>
  </sheetViews>
  <sheetFormatPr defaultRowHeight="15" x14ac:dyDescent="0.25"/>
  <cols>
    <col min="1" max="1" width="1.28515625" style="28" customWidth="1"/>
    <col min="2" max="2" width="3.140625" style="28" customWidth="1"/>
    <col min="3" max="3" width="5.28515625" style="28" customWidth="1"/>
    <col min="4" max="4" width="27.28515625" style="28" customWidth="1"/>
    <col min="5" max="16" width="8.85546875" style="28" customWidth="1"/>
    <col min="17" max="17" width="1.5703125" style="28" customWidth="1"/>
    <col min="18" max="18" width="3" style="28" customWidth="1"/>
    <col min="19" max="19" width="8.28515625" style="28" customWidth="1"/>
    <col min="20" max="20" width="23.7109375" style="28" customWidth="1"/>
    <col min="21" max="27" width="8.85546875" style="28" customWidth="1"/>
    <col min="28" max="28" width="9" customWidth="1"/>
    <col min="29" max="29" width="9.140625" customWidth="1"/>
    <col min="30" max="30" width="8.85546875" customWidth="1"/>
    <col min="31" max="32" width="9" customWidth="1"/>
    <col min="33" max="33" width="1.5703125" customWidth="1"/>
    <col min="190" max="190" width="2.5703125" customWidth="1"/>
    <col min="191" max="191" width="4.85546875" customWidth="1"/>
    <col min="192" max="192" width="5.28515625" customWidth="1"/>
    <col min="193" max="193" width="35.7109375" customWidth="1"/>
    <col min="194" max="214" width="10" customWidth="1"/>
    <col min="446" max="446" width="2.5703125" customWidth="1"/>
    <col min="447" max="447" width="4.85546875" customWidth="1"/>
    <col min="448" max="448" width="5.28515625" customWidth="1"/>
    <col min="449" max="449" width="35.7109375" customWidth="1"/>
    <col min="450" max="470" width="10" customWidth="1"/>
    <col min="702" max="702" width="2.5703125" customWidth="1"/>
    <col min="703" max="703" width="4.85546875" customWidth="1"/>
    <col min="704" max="704" width="5.28515625" customWidth="1"/>
    <col min="705" max="705" width="35.7109375" customWidth="1"/>
    <col min="706" max="726" width="10" customWidth="1"/>
    <col min="958" max="958" width="2.5703125" customWidth="1"/>
    <col min="959" max="959" width="4.85546875" customWidth="1"/>
    <col min="960" max="960" width="5.28515625" customWidth="1"/>
    <col min="961" max="961" width="35.7109375" customWidth="1"/>
    <col min="962" max="982" width="10" customWidth="1"/>
    <col min="1214" max="1214" width="2.5703125" customWidth="1"/>
    <col min="1215" max="1215" width="4.85546875" customWidth="1"/>
    <col min="1216" max="1216" width="5.28515625" customWidth="1"/>
    <col min="1217" max="1217" width="35.7109375" customWidth="1"/>
    <col min="1218" max="1238" width="10" customWidth="1"/>
    <col min="1470" max="1470" width="2.5703125" customWidth="1"/>
    <col min="1471" max="1471" width="4.85546875" customWidth="1"/>
    <col min="1472" max="1472" width="5.28515625" customWidth="1"/>
    <col min="1473" max="1473" width="35.7109375" customWidth="1"/>
    <col min="1474" max="1494" width="10" customWidth="1"/>
    <col min="1726" max="1726" width="2.5703125" customWidth="1"/>
    <col min="1727" max="1727" width="4.85546875" customWidth="1"/>
    <col min="1728" max="1728" width="5.28515625" customWidth="1"/>
    <col min="1729" max="1729" width="35.7109375" customWidth="1"/>
    <col min="1730" max="1750" width="10" customWidth="1"/>
    <col min="1982" max="1982" width="2.5703125" customWidth="1"/>
    <col min="1983" max="1983" width="4.85546875" customWidth="1"/>
    <col min="1984" max="1984" width="5.28515625" customWidth="1"/>
    <col min="1985" max="1985" width="35.7109375" customWidth="1"/>
    <col min="1986" max="2006" width="10" customWidth="1"/>
    <col min="2238" max="2238" width="2.5703125" customWidth="1"/>
    <col min="2239" max="2239" width="4.85546875" customWidth="1"/>
    <col min="2240" max="2240" width="5.28515625" customWidth="1"/>
    <col min="2241" max="2241" width="35.7109375" customWidth="1"/>
    <col min="2242" max="2262" width="10" customWidth="1"/>
    <col min="2494" max="2494" width="2.5703125" customWidth="1"/>
    <col min="2495" max="2495" width="4.85546875" customWidth="1"/>
    <col min="2496" max="2496" width="5.28515625" customWidth="1"/>
    <col min="2497" max="2497" width="35.7109375" customWidth="1"/>
    <col min="2498" max="2518" width="10" customWidth="1"/>
    <col min="2750" max="2750" width="2.5703125" customWidth="1"/>
    <col min="2751" max="2751" width="4.85546875" customWidth="1"/>
    <col min="2752" max="2752" width="5.28515625" customWidth="1"/>
    <col min="2753" max="2753" width="35.7109375" customWidth="1"/>
    <col min="2754" max="2774" width="10" customWidth="1"/>
    <col min="3006" max="3006" width="2.5703125" customWidth="1"/>
    <col min="3007" max="3007" width="4.85546875" customWidth="1"/>
    <col min="3008" max="3008" width="5.28515625" customWidth="1"/>
    <col min="3009" max="3009" width="35.7109375" customWidth="1"/>
    <col min="3010" max="3030" width="10" customWidth="1"/>
    <col min="3262" max="3262" width="2.5703125" customWidth="1"/>
    <col min="3263" max="3263" width="4.85546875" customWidth="1"/>
    <col min="3264" max="3264" width="5.28515625" customWidth="1"/>
    <col min="3265" max="3265" width="35.7109375" customWidth="1"/>
    <col min="3266" max="3286" width="10" customWidth="1"/>
    <col min="3518" max="3518" width="2.5703125" customWidth="1"/>
    <col min="3519" max="3519" width="4.85546875" customWidth="1"/>
    <col min="3520" max="3520" width="5.28515625" customWidth="1"/>
    <col min="3521" max="3521" width="35.7109375" customWidth="1"/>
    <col min="3522" max="3542" width="10" customWidth="1"/>
    <col min="3774" max="3774" width="2.5703125" customWidth="1"/>
    <col min="3775" max="3775" width="4.85546875" customWidth="1"/>
    <col min="3776" max="3776" width="5.28515625" customWidth="1"/>
    <col min="3777" max="3777" width="35.7109375" customWidth="1"/>
    <col min="3778" max="3798" width="10" customWidth="1"/>
    <col min="4030" max="4030" width="2.5703125" customWidth="1"/>
    <col min="4031" max="4031" width="4.85546875" customWidth="1"/>
    <col min="4032" max="4032" width="5.28515625" customWidth="1"/>
    <col min="4033" max="4033" width="35.7109375" customWidth="1"/>
    <col min="4034" max="4054" width="10" customWidth="1"/>
    <col min="4286" max="4286" width="2.5703125" customWidth="1"/>
    <col min="4287" max="4287" width="4.85546875" customWidth="1"/>
    <col min="4288" max="4288" width="5.28515625" customWidth="1"/>
    <col min="4289" max="4289" width="35.7109375" customWidth="1"/>
    <col min="4290" max="4310" width="10" customWidth="1"/>
    <col min="4542" max="4542" width="2.5703125" customWidth="1"/>
    <col min="4543" max="4543" width="4.85546875" customWidth="1"/>
    <col min="4544" max="4544" width="5.28515625" customWidth="1"/>
    <col min="4545" max="4545" width="35.7109375" customWidth="1"/>
    <col min="4546" max="4566" width="10" customWidth="1"/>
    <col min="4798" max="4798" width="2.5703125" customWidth="1"/>
    <col min="4799" max="4799" width="4.85546875" customWidth="1"/>
    <col min="4800" max="4800" width="5.28515625" customWidth="1"/>
    <col min="4801" max="4801" width="35.7109375" customWidth="1"/>
    <col min="4802" max="4822" width="10" customWidth="1"/>
    <col min="5054" max="5054" width="2.5703125" customWidth="1"/>
    <col min="5055" max="5055" width="4.85546875" customWidth="1"/>
    <col min="5056" max="5056" width="5.28515625" customWidth="1"/>
    <col min="5057" max="5057" width="35.7109375" customWidth="1"/>
    <col min="5058" max="5078" width="10" customWidth="1"/>
    <col min="5310" max="5310" width="2.5703125" customWidth="1"/>
    <col min="5311" max="5311" width="4.85546875" customWidth="1"/>
    <col min="5312" max="5312" width="5.28515625" customWidth="1"/>
    <col min="5313" max="5313" width="35.7109375" customWidth="1"/>
    <col min="5314" max="5334" width="10" customWidth="1"/>
    <col min="5566" max="5566" width="2.5703125" customWidth="1"/>
    <col min="5567" max="5567" width="4.85546875" customWidth="1"/>
    <col min="5568" max="5568" width="5.28515625" customWidth="1"/>
    <col min="5569" max="5569" width="35.7109375" customWidth="1"/>
    <col min="5570" max="5590" width="10" customWidth="1"/>
    <col min="5822" max="5822" width="2.5703125" customWidth="1"/>
    <col min="5823" max="5823" width="4.85546875" customWidth="1"/>
    <col min="5824" max="5824" width="5.28515625" customWidth="1"/>
    <col min="5825" max="5825" width="35.7109375" customWidth="1"/>
    <col min="5826" max="5846" width="10" customWidth="1"/>
    <col min="6078" max="6078" width="2.5703125" customWidth="1"/>
    <col min="6079" max="6079" width="4.85546875" customWidth="1"/>
    <col min="6080" max="6080" width="5.28515625" customWidth="1"/>
    <col min="6081" max="6081" width="35.7109375" customWidth="1"/>
    <col min="6082" max="6102" width="10" customWidth="1"/>
    <col min="6334" max="6334" width="2.5703125" customWidth="1"/>
    <col min="6335" max="6335" width="4.85546875" customWidth="1"/>
    <col min="6336" max="6336" width="5.28515625" customWidth="1"/>
    <col min="6337" max="6337" width="35.7109375" customWidth="1"/>
    <col min="6338" max="6358" width="10" customWidth="1"/>
    <col min="6590" max="6590" width="2.5703125" customWidth="1"/>
    <col min="6591" max="6591" width="4.85546875" customWidth="1"/>
    <col min="6592" max="6592" width="5.28515625" customWidth="1"/>
    <col min="6593" max="6593" width="35.7109375" customWidth="1"/>
    <col min="6594" max="6614" width="10" customWidth="1"/>
    <col min="6846" max="6846" width="2.5703125" customWidth="1"/>
    <col min="6847" max="6847" width="4.85546875" customWidth="1"/>
    <col min="6848" max="6848" width="5.28515625" customWidth="1"/>
    <col min="6849" max="6849" width="35.7109375" customWidth="1"/>
    <col min="6850" max="6870" width="10" customWidth="1"/>
    <col min="7102" max="7102" width="2.5703125" customWidth="1"/>
    <col min="7103" max="7103" width="4.85546875" customWidth="1"/>
    <col min="7104" max="7104" width="5.28515625" customWidth="1"/>
    <col min="7105" max="7105" width="35.7109375" customWidth="1"/>
    <col min="7106" max="7126" width="10" customWidth="1"/>
    <col min="7358" max="7358" width="2.5703125" customWidth="1"/>
    <col min="7359" max="7359" width="4.85546875" customWidth="1"/>
    <col min="7360" max="7360" width="5.28515625" customWidth="1"/>
    <col min="7361" max="7361" width="35.7109375" customWidth="1"/>
    <col min="7362" max="7382" width="10" customWidth="1"/>
    <col min="7614" max="7614" width="2.5703125" customWidth="1"/>
    <col min="7615" max="7615" width="4.85546875" customWidth="1"/>
    <col min="7616" max="7616" width="5.28515625" customWidth="1"/>
    <col min="7617" max="7617" width="35.7109375" customWidth="1"/>
    <col min="7618" max="7638" width="10" customWidth="1"/>
    <col min="7870" max="7870" width="2.5703125" customWidth="1"/>
    <col min="7871" max="7871" width="4.85546875" customWidth="1"/>
    <col min="7872" max="7872" width="5.28515625" customWidth="1"/>
    <col min="7873" max="7873" width="35.7109375" customWidth="1"/>
    <col min="7874" max="7894" width="10" customWidth="1"/>
    <col min="8126" max="8126" width="2.5703125" customWidth="1"/>
    <col min="8127" max="8127" width="4.85546875" customWidth="1"/>
    <col min="8128" max="8128" width="5.28515625" customWidth="1"/>
    <col min="8129" max="8129" width="35.7109375" customWidth="1"/>
    <col min="8130" max="8150" width="10" customWidth="1"/>
    <col min="8382" max="8382" width="2.5703125" customWidth="1"/>
    <col min="8383" max="8383" width="4.85546875" customWidth="1"/>
    <col min="8384" max="8384" width="5.28515625" customWidth="1"/>
    <col min="8385" max="8385" width="35.7109375" customWidth="1"/>
    <col min="8386" max="8406" width="10" customWidth="1"/>
    <col min="8638" max="8638" width="2.5703125" customWidth="1"/>
    <col min="8639" max="8639" width="4.85546875" customWidth="1"/>
    <col min="8640" max="8640" width="5.28515625" customWidth="1"/>
    <col min="8641" max="8641" width="35.7109375" customWidth="1"/>
    <col min="8642" max="8662" width="10" customWidth="1"/>
    <col min="8894" max="8894" width="2.5703125" customWidth="1"/>
    <col min="8895" max="8895" width="4.85546875" customWidth="1"/>
    <col min="8896" max="8896" width="5.28515625" customWidth="1"/>
    <col min="8897" max="8897" width="35.7109375" customWidth="1"/>
    <col min="8898" max="8918" width="10" customWidth="1"/>
    <col min="9150" max="9150" width="2.5703125" customWidth="1"/>
    <col min="9151" max="9151" width="4.85546875" customWidth="1"/>
    <col min="9152" max="9152" width="5.28515625" customWidth="1"/>
    <col min="9153" max="9153" width="35.7109375" customWidth="1"/>
    <col min="9154" max="9174" width="10" customWidth="1"/>
    <col min="9406" max="9406" width="2.5703125" customWidth="1"/>
    <col min="9407" max="9407" width="4.85546875" customWidth="1"/>
    <col min="9408" max="9408" width="5.28515625" customWidth="1"/>
    <col min="9409" max="9409" width="35.7109375" customWidth="1"/>
    <col min="9410" max="9430" width="10" customWidth="1"/>
    <col min="9662" max="9662" width="2.5703125" customWidth="1"/>
    <col min="9663" max="9663" width="4.85546875" customWidth="1"/>
    <col min="9664" max="9664" width="5.28515625" customWidth="1"/>
    <col min="9665" max="9665" width="35.7109375" customWidth="1"/>
    <col min="9666" max="9686" width="10" customWidth="1"/>
    <col min="9918" max="9918" width="2.5703125" customWidth="1"/>
    <col min="9919" max="9919" width="4.85546875" customWidth="1"/>
    <col min="9920" max="9920" width="5.28515625" customWidth="1"/>
    <col min="9921" max="9921" width="35.7109375" customWidth="1"/>
    <col min="9922" max="9942" width="10" customWidth="1"/>
    <col min="10174" max="10174" width="2.5703125" customWidth="1"/>
    <col min="10175" max="10175" width="4.85546875" customWidth="1"/>
    <col min="10176" max="10176" width="5.28515625" customWidth="1"/>
    <col min="10177" max="10177" width="35.7109375" customWidth="1"/>
    <col min="10178" max="10198" width="10" customWidth="1"/>
    <col min="10430" max="10430" width="2.5703125" customWidth="1"/>
    <col min="10431" max="10431" width="4.85546875" customWidth="1"/>
    <col min="10432" max="10432" width="5.28515625" customWidth="1"/>
    <col min="10433" max="10433" width="35.7109375" customWidth="1"/>
    <col min="10434" max="10454" width="10" customWidth="1"/>
    <col min="10686" max="10686" width="2.5703125" customWidth="1"/>
    <col min="10687" max="10687" width="4.85546875" customWidth="1"/>
    <col min="10688" max="10688" width="5.28515625" customWidth="1"/>
    <col min="10689" max="10689" width="35.7109375" customWidth="1"/>
    <col min="10690" max="10710" width="10" customWidth="1"/>
    <col min="10942" max="10942" width="2.5703125" customWidth="1"/>
    <col min="10943" max="10943" width="4.85546875" customWidth="1"/>
    <col min="10944" max="10944" width="5.28515625" customWidth="1"/>
    <col min="10945" max="10945" width="35.7109375" customWidth="1"/>
    <col min="10946" max="10966" width="10" customWidth="1"/>
    <col min="11198" max="11198" width="2.5703125" customWidth="1"/>
    <col min="11199" max="11199" width="4.85546875" customWidth="1"/>
    <col min="11200" max="11200" width="5.28515625" customWidth="1"/>
    <col min="11201" max="11201" width="35.7109375" customWidth="1"/>
    <col min="11202" max="11222" width="10" customWidth="1"/>
    <col min="11454" max="11454" width="2.5703125" customWidth="1"/>
    <col min="11455" max="11455" width="4.85546875" customWidth="1"/>
    <col min="11456" max="11456" width="5.28515625" customWidth="1"/>
    <col min="11457" max="11457" width="35.7109375" customWidth="1"/>
    <col min="11458" max="11478" width="10" customWidth="1"/>
    <col min="11710" max="11710" width="2.5703125" customWidth="1"/>
    <col min="11711" max="11711" width="4.85546875" customWidth="1"/>
    <col min="11712" max="11712" width="5.28515625" customWidth="1"/>
    <col min="11713" max="11713" width="35.7109375" customWidth="1"/>
    <col min="11714" max="11734" width="10" customWidth="1"/>
    <col min="11966" max="11966" width="2.5703125" customWidth="1"/>
    <col min="11967" max="11967" width="4.85546875" customWidth="1"/>
    <col min="11968" max="11968" width="5.28515625" customWidth="1"/>
    <col min="11969" max="11969" width="35.7109375" customWidth="1"/>
    <col min="11970" max="11990" width="10" customWidth="1"/>
    <col min="12222" max="12222" width="2.5703125" customWidth="1"/>
    <col min="12223" max="12223" width="4.85546875" customWidth="1"/>
    <col min="12224" max="12224" width="5.28515625" customWidth="1"/>
    <col min="12225" max="12225" width="35.7109375" customWidth="1"/>
    <col min="12226" max="12246" width="10" customWidth="1"/>
    <col min="12478" max="12478" width="2.5703125" customWidth="1"/>
    <col min="12479" max="12479" width="4.85546875" customWidth="1"/>
    <col min="12480" max="12480" width="5.28515625" customWidth="1"/>
    <col min="12481" max="12481" width="35.7109375" customWidth="1"/>
    <col min="12482" max="12502" width="10" customWidth="1"/>
    <col min="12734" max="12734" width="2.5703125" customWidth="1"/>
    <col min="12735" max="12735" width="4.85546875" customWidth="1"/>
    <col min="12736" max="12736" width="5.28515625" customWidth="1"/>
    <col min="12737" max="12737" width="35.7109375" customWidth="1"/>
    <col min="12738" max="12758" width="10" customWidth="1"/>
    <col min="12990" max="12990" width="2.5703125" customWidth="1"/>
    <col min="12991" max="12991" width="4.85546875" customWidth="1"/>
    <col min="12992" max="12992" width="5.28515625" customWidth="1"/>
    <col min="12993" max="12993" width="35.7109375" customWidth="1"/>
    <col min="12994" max="13014" width="10" customWidth="1"/>
    <col min="13246" max="13246" width="2.5703125" customWidth="1"/>
    <col min="13247" max="13247" width="4.85546875" customWidth="1"/>
    <col min="13248" max="13248" width="5.28515625" customWidth="1"/>
    <col min="13249" max="13249" width="35.7109375" customWidth="1"/>
    <col min="13250" max="13270" width="10" customWidth="1"/>
    <col min="13502" max="13502" width="2.5703125" customWidth="1"/>
    <col min="13503" max="13503" width="4.85546875" customWidth="1"/>
    <col min="13504" max="13504" width="5.28515625" customWidth="1"/>
    <col min="13505" max="13505" width="35.7109375" customWidth="1"/>
    <col min="13506" max="13526" width="10" customWidth="1"/>
    <col min="13758" max="13758" width="2.5703125" customWidth="1"/>
    <col min="13759" max="13759" width="4.85546875" customWidth="1"/>
    <col min="13760" max="13760" width="5.28515625" customWidth="1"/>
    <col min="13761" max="13761" width="35.7109375" customWidth="1"/>
    <col min="13762" max="13782" width="10" customWidth="1"/>
    <col min="14014" max="14014" width="2.5703125" customWidth="1"/>
    <col min="14015" max="14015" width="4.85546875" customWidth="1"/>
    <col min="14016" max="14016" width="5.28515625" customWidth="1"/>
    <col min="14017" max="14017" width="35.7109375" customWidth="1"/>
    <col min="14018" max="14038" width="10" customWidth="1"/>
    <col min="14270" max="14270" width="2.5703125" customWidth="1"/>
    <col min="14271" max="14271" width="4.85546875" customWidth="1"/>
    <col min="14272" max="14272" width="5.28515625" customWidth="1"/>
    <col min="14273" max="14273" width="35.7109375" customWidth="1"/>
    <col min="14274" max="14294" width="10" customWidth="1"/>
    <col min="14526" max="14526" width="2.5703125" customWidth="1"/>
    <col min="14527" max="14527" width="4.85546875" customWidth="1"/>
    <col min="14528" max="14528" width="5.28515625" customWidth="1"/>
    <col min="14529" max="14529" width="35.7109375" customWidth="1"/>
    <col min="14530" max="14550" width="10" customWidth="1"/>
    <col min="14782" max="14782" width="2.5703125" customWidth="1"/>
    <col min="14783" max="14783" width="4.85546875" customWidth="1"/>
    <col min="14784" max="14784" width="5.28515625" customWidth="1"/>
    <col min="14785" max="14785" width="35.7109375" customWidth="1"/>
    <col min="14786" max="14806" width="10" customWidth="1"/>
    <col min="15038" max="15038" width="2.5703125" customWidth="1"/>
    <col min="15039" max="15039" width="4.85546875" customWidth="1"/>
    <col min="15040" max="15040" width="5.28515625" customWidth="1"/>
    <col min="15041" max="15041" width="35.7109375" customWidth="1"/>
    <col min="15042" max="15062" width="10" customWidth="1"/>
    <col min="15294" max="15294" width="2.5703125" customWidth="1"/>
    <col min="15295" max="15295" width="4.85546875" customWidth="1"/>
    <col min="15296" max="15296" width="5.28515625" customWidth="1"/>
    <col min="15297" max="15297" width="35.7109375" customWidth="1"/>
    <col min="15298" max="15318" width="10" customWidth="1"/>
    <col min="15550" max="15550" width="2.5703125" customWidth="1"/>
    <col min="15551" max="15551" width="4.85546875" customWidth="1"/>
    <col min="15552" max="15552" width="5.28515625" customWidth="1"/>
    <col min="15553" max="15553" width="35.7109375" customWidth="1"/>
    <col min="15554" max="15574" width="10" customWidth="1"/>
    <col min="15806" max="15806" width="2.5703125" customWidth="1"/>
    <col min="15807" max="15807" width="4.85546875" customWidth="1"/>
    <col min="15808" max="15808" width="5.28515625" customWidth="1"/>
    <col min="15809" max="15809" width="35.7109375" customWidth="1"/>
    <col min="15810" max="15830" width="10" customWidth="1"/>
    <col min="16062" max="16062" width="2.5703125" customWidth="1"/>
    <col min="16063" max="16063" width="4.85546875" customWidth="1"/>
    <col min="16064" max="16064" width="5.28515625" customWidth="1"/>
    <col min="16065" max="16065" width="35.7109375" customWidth="1"/>
    <col min="16066" max="16086" width="10" customWidth="1"/>
  </cols>
  <sheetData>
    <row r="1" spans="1:32" ht="10.5" customHeight="1" thickBot="1" x14ac:dyDescent="0.3"/>
    <row r="2" spans="1:32" s="50" customFormat="1" ht="20.100000000000001" customHeight="1" thickBot="1" x14ac:dyDescent="0.3">
      <c r="A2" s="55"/>
      <c r="B2" s="302" t="s">
        <v>116</v>
      </c>
      <c r="C2" s="303"/>
      <c r="D2" s="303"/>
      <c r="E2" s="304"/>
      <c r="F2" s="304"/>
      <c r="G2" s="304"/>
      <c r="H2" s="304"/>
      <c r="I2" s="304"/>
      <c r="J2" s="304"/>
      <c r="K2" s="305" t="s">
        <v>1</v>
      </c>
      <c r="L2" s="306"/>
      <c r="M2" s="306"/>
      <c r="N2" s="306"/>
      <c r="O2" s="306"/>
      <c r="P2" s="307"/>
      <c r="Q2" s="105"/>
      <c r="R2" s="302" t="s">
        <v>116</v>
      </c>
      <c r="S2" s="303"/>
      <c r="T2" s="303"/>
      <c r="U2" s="304"/>
      <c r="V2" s="304"/>
      <c r="W2" s="304"/>
      <c r="X2" s="304"/>
      <c r="Y2" s="304"/>
      <c r="Z2" s="304"/>
      <c r="AA2" s="305" t="s">
        <v>77</v>
      </c>
      <c r="AB2" s="306"/>
      <c r="AC2" s="306"/>
      <c r="AD2" s="306"/>
      <c r="AE2" s="306"/>
      <c r="AF2" s="307"/>
    </row>
    <row r="3" spans="1:32" ht="15.75" customHeight="1" thickBot="1" x14ac:dyDescent="0.3">
      <c r="B3" s="308" t="s">
        <v>75</v>
      </c>
      <c r="C3" s="311" t="s">
        <v>0</v>
      </c>
      <c r="D3" s="312"/>
      <c r="E3" s="317" t="s">
        <v>103</v>
      </c>
      <c r="F3" s="318"/>
      <c r="G3" s="319"/>
      <c r="H3" s="320" t="s">
        <v>107</v>
      </c>
      <c r="I3" s="318"/>
      <c r="J3" s="319"/>
      <c r="K3" s="320" t="s">
        <v>106</v>
      </c>
      <c r="L3" s="318"/>
      <c r="M3" s="319"/>
      <c r="N3" s="321" t="s">
        <v>76</v>
      </c>
      <c r="O3" s="322"/>
      <c r="P3" s="319"/>
      <c r="Q3" s="104"/>
      <c r="R3" s="308" t="s">
        <v>75</v>
      </c>
      <c r="S3" s="311" t="s">
        <v>0</v>
      </c>
      <c r="T3" s="312"/>
      <c r="U3" s="317" t="s">
        <v>103</v>
      </c>
      <c r="V3" s="318"/>
      <c r="W3" s="319"/>
      <c r="X3" s="320" t="s">
        <v>107</v>
      </c>
      <c r="Y3" s="318"/>
      <c r="Z3" s="319"/>
      <c r="AA3" s="320" t="s">
        <v>106</v>
      </c>
      <c r="AB3" s="318"/>
      <c r="AC3" s="319"/>
      <c r="AD3" s="321" t="s">
        <v>76</v>
      </c>
      <c r="AE3" s="322"/>
      <c r="AF3" s="319"/>
    </row>
    <row r="4" spans="1:32" ht="11.25" customHeight="1" thickBot="1" x14ac:dyDescent="0.3">
      <c r="B4" s="309"/>
      <c r="C4" s="313"/>
      <c r="D4" s="314"/>
      <c r="E4" s="24" t="s">
        <v>5</v>
      </c>
      <c r="F4" s="25" t="s">
        <v>6</v>
      </c>
      <c r="G4" s="3" t="s">
        <v>7</v>
      </c>
      <c r="H4" s="24" t="s">
        <v>5</v>
      </c>
      <c r="I4" s="25" t="s">
        <v>6</v>
      </c>
      <c r="J4" s="4" t="s">
        <v>7</v>
      </c>
      <c r="K4" s="24" t="s">
        <v>5</v>
      </c>
      <c r="L4" s="25" t="s">
        <v>6</v>
      </c>
      <c r="M4" s="1" t="s">
        <v>7</v>
      </c>
      <c r="N4" s="24" t="s">
        <v>5</v>
      </c>
      <c r="O4" s="25" t="s">
        <v>6</v>
      </c>
      <c r="P4" s="1" t="s">
        <v>7</v>
      </c>
      <c r="Q4" s="31"/>
      <c r="R4" s="309"/>
      <c r="S4" s="313"/>
      <c r="T4" s="314"/>
      <c r="U4" s="24" t="s">
        <v>5</v>
      </c>
      <c r="V4" s="25" t="s">
        <v>6</v>
      </c>
      <c r="W4" s="3" t="s">
        <v>7</v>
      </c>
      <c r="X4" s="24" t="s">
        <v>5</v>
      </c>
      <c r="Y4" s="25" t="s">
        <v>6</v>
      </c>
      <c r="Z4" s="4" t="s">
        <v>7</v>
      </c>
      <c r="AA4" s="24" t="s">
        <v>5</v>
      </c>
      <c r="AB4" s="25" t="s">
        <v>6</v>
      </c>
      <c r="AC4" s="1" t="s">
        <v>7</v>
      </c>
      <c r="AD4" s="24" t="s">
        <v>5</v>
      </c>
      <c r="AE4" s="25" t="s">
        <v>6</v>
      </c>
      <c r="AF4" s="1" t="s">
        <v>7</v>
      </c>
    </row>
    <row r="5" spans="1:32" ht="11.25" customHeight="1" thickBot="1" x14ac:dyDescent="0.3">
      <c r="B5" s="310"/>
      <c r="C5" s="315"/>
      <c r="D5" s="316"/>
      <c r="E5" s="323" t="s">
        <v>8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5"/>
      <c r="Q5" s="106"/>
      <c r="R5" s="310"/>
      <c r="S5" s="315"/>
      <c r="T5" s="316"/>
      <c r="U5" s="323" t="s">
        <v>8</v>
      </c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5"/>
    </row>
    <row r="6" spans="1:32" ht="26.25" customHeight="1" thickTop="1" thickBot="1" x14ac:dyDescent="0.3">
      <c r="B6" s="295" t="s">
        <v>9</v>
      </c>
      <c r="C6" s="296" t="s">
        <v>10</v>
      </c>
      <c r="D6" s="297"/>
      <c r="E6" s="63">
        <f>SUM(E7:E8)</f>
        <v>0</v>
      </c>
      <c r="F6" s="64">
        <f>SUM(F7:F8)</f>
        <v>0</v>
      </c>
      <c r="G6" s="65">
        <f>E6+F6</f>
        <v>0</v>
      </c>
      <c r="H6" s="66">
        <f>SUM(H7:H8)</f>
        <v>0</v>
      </c>
      <c r="I6" s="67">
        <f>SUM(I7:I8)</f>
        <v>0</v>
      </c>
      <c r="J6" s="68">
        <f>H6+I6</f>
        <v>0</v>
      </c>
      <c r="K6" s="66">
        <f>SUM(K7:K8)</f>
        <v>0</v>
      </c>
      <c r="L6" s="68">
        <f>SUM(L7:L8)</f>
        <v>0</v>
      </c>
      <c r="M6" s="69">
        <f>K6+L6</f>
        <v>0</v>
      </c>
      <c r="N6" s="66">
        <f>E6+H6+K6</f>
        <v>0</v>
      </c>
      <c r="O6" s="68">
        <f>F6+I6+L6</f>
        <v>0</v>
      </c>
      <c r="P6" s="69">
        <f>G6+J6+M6</f>
        <v>0</v>
      </c>
      <c r="Q6" s="107"/>
      <c r="R6" s="295" t="s">
        <v>9</v>
      </c>
      <c r="S6" s="296" t="s">
        <v>10</v>
      </c>
      <c r="T6" s="297"/>
      <c r="U6" s="63">
        <f>SUM(U7:U8)</f>
        <v>0</v>
      </c>
      <c r="V6" s="64">
        <f>SUM(V7:V8)</f>
        <v>0</v>
      </c>
      <c r="W6" s="65">
        <f>U6+V6</f>
        <v>0</v>
      </c>
      <c r="X6" s="66">
        <f>SUM(X7:X8)</f>
        <v>0</v>
      </c>
      <c r="Y6" s="67">
        <f>SUM(Y7:Y8)</f>
        <v>0</v>
      </c>
      <c r="Z6" s="68">
        <f>X6+Y6</f>
        <v>0</v>
      </c>
      <c r="AA6" s="66">
        <f>SUM(AA7:AA8)</f>
        <v>0</v>
      </c>
      <c r="AB6" s="68">
        <f>SUM(AB7:AB8)</f>
        <v>0</v>
      </c>
      <c r="AC6" s="69">
        <f>AA6+AB6</f>
        <v>0</v>
      </c>
      <c r="AD6" s="66">
        <f>U6+X6+AA6</f>
        <v>0</v>
      </c>
      <c r="AE6" s="68">
        <f>V6+Y6+AB6</f>
        <v>0</v>
      </c>
      <c r="AF6" s="69">
        <f>W6+Z6+AC6</f>
        <v>0</v>
      </c>
    </row>
    <row r="7" spans="1:32" ht="15" customHeight="1" x14ac:dyDescent="0.25">
      <c r="B7" s="284"/>
      <c r="C7" s="298" t="s">
        <v>11</v>
      </c>
      <c r="D7" s="299"/>
      <c r="E7" s="70"/>
      <c r="F7" s="71"/>
      <c r="G7" s="72">
        <f t="shared" ref="G7:G27" si="0">E7+F7</f>
        <v>0</v>
      </c>
      <c r="H7" s="73"/>
      <c r="I7" s="74"/>
      <c r="J7" s="75">
        <f t="shared" ref="J7:J27" si="1">H7+I7</f>
        <v>0</v>
      </c>
      <c r="K7" s="73"/>
      <c r="L7" s="216"/>
      <c r="M7" s="214">
        <f t="shared" ref="M7:M27" si="2">K7+L7</f>
        <v>0</v>
      </c>
      <c r="N7" s="73">
        <f t="shared" ref="N7:N27" si="3">E7+H7+K7</f>
        <v>0</v>
      </c>
      <c r="O7" s="75">
        <f t="shared" ref="O7:O27" si="4">F7+I7+L7</f>
        <v>0</v>
      </c>
      <c r="P7" s="76">
        <f t="shared" ref="P7:P27" si="5">G7+J7+M7</f>
        <v>0</v>
      </c>
      <c r="Q7" s="108"/>
      <c r="R7" s="284"/>
      <c r="S7" s="298" t="s">
        <v>11</v>
      </c>
      <c r="T7" s="299"/>
      <c r="U7" s="70"/>
      <c r="V7" s="71"/>
      <c r="W7" s="72">
        <f t="shared" ref="W7:W27" si="6">U7+V7</f>
        <v>0</v>
      </c>
      <c r="X7" s="73"/>
      <c r="Y7" s="74"/>
      <c r="Z7" s="75">
        <f t="shared" ref="Z7:Z27" si="7">X7+Y7</f>
        <v>0</v>
      </c>
      <c r="AA7" s="73"/>
      <c r="AB7" s="216"/>
      <c r="AC7" s="214">
        <f t="shared" ref="AC7:AC27" si="8">AA7+AB7</f>
        <v>0</v>
      </c>
      <c r="AD7" s="73">
        <f t="shared" ref="AD7:AD27" si="9">U7+X7+AA7</f>
        <v>0</v>
      </c>
      <c r="AE7" s="75">
        <f t="shared" ref="AE7:AE27" si="10">V7+Y7+AB7</f>
        <v>0</v>
      </c>
      <c r="AF7" s="76">
        <f t="shared" ref="AF7:AF27" si="11">W7+Z7+AC7</f>
        <v>0</v>
      </c>
    </row>
    <row r="8" spans="1:32" ht="15" customHeight="1" thickBot="1" x14ac:dyDescent="0.3">
      <c r="B8" s="285"/>
      <c r="C8" s="293" t="s">
        <v>12</v>
      </c>
      <c r="D8" s="294"/>
      <c r="E8" s="77"/>
      <c r="F8" s="78"/>
      <c r="G8" s="79">
        <f t="shared" si="0"/>
        <v>0</v>
      </c>
      <c r="H8" s="80"/>
      <c r="I8" s="81"/>
      <c r="J8" s="82">
        <f t="shared" si="1"/>
        <v>0</v>
      </c>
      <c r="K8" s="80"/>
      <c r="L8" s="217"/>
      <c r="M8" s="215">
        <f t="shared" si="2"/>
        <v>0</v>
      </c>
      <c r="N8" s="80">
        <f t="shared" si="3"/>
        <v>0</v>
      </c>
      <c r="O8" s="82">
        <f t="shared" si="4"/>
        <v>0</v>
      </c>
      <c r="P8" s="83">
        <f t="shared" si="5"/>
        <v>0</v>
      </c>
      <c r="Q8" s="108"/>
      <c r="R8" s="285"/>
      <c r="S8" s="293" t="s">
        <v>12</v>
      </c>
      <c r="T8" s="294"/>
      <c r="U8" s="77"/>
      <c r="V8" s="78"/>
      <c r="W8" s="79">
        <f t="shared" si="6"/>
        <v>0</v>
      </c>
      <c r="X8" s="80"/>
      <c r="Y8" s="81"/>
      <c r="Z8" s="82">
        <f t="shared" si="7"/>
        <v>0</v>
      </c>
      <c r="AA8" s="80"/>
      <c r="AB8" s="217"/>
      <c r="AC8" s="215">
        <f t="shared" si="8"/>
        <v>0</v>
      </c>
      <c r="AD8" s="80">
        <f t="shared" si="9"/>
        <v>0</v>
      </c>
      <c r="AE8" s="82">
        <f t="shared" si="10"/>
        <v>0</v>
      </c>
      <c r="AF8" s="83">
        <f t="shared" si="11"/>
        <v>0</v>
      </c>
    </row>
    <row r="9" spans="1:32" ht="15" customHeight="1" thickBot="1" x14ac:dyDescent="0.3">
      <c r="B9" s="300" t="s">
        <v>13</v>
      </c>
      <c r="C9" s="301" t="s">
        <v>14</v>
      </c>
      <c r="D9" s="297"/>
      <c r="E9" s="84">
        <f>SUM(E10:E11)</f>
        <v>0</v>
      </c>
      <c r="F9" s="85">
        <f>SUM(F10:F11)</f>
        <v>0</v>
      </c>
      <c r="G9" s="86">
        <f t="shared" si="0"/>
        <v>0</v>
      </c>
      <c r="H9" s="84">
        <f>SUM(H10:H11)</f>
        <v>0</v>
      </c>
      <c r="I9" s="87">
        <f>SUM(I10:I11)</f>
        <v>0</v>
      </c>
      <c r="J9" s="85">
        <f t="shared" si="1"/>
        <v>0</v>
      </c>
      <c r="K9" s="63">
        <f>SUM(K10:K11)</f>
        <v>0</v>
      </c>
      <c r="L9" s="64">
        <f>SUM(L10:L11)</f>
        <v>0</v>
      </c>
      <c r="M9" s="88">
        <f t="shared" si="2"/>
        <v>0</v>
      </c>
      <c r="N9" s="84">
        <f t="shared" si="3"/>
        <v>0</v>
      </c>
      <c r="O9" s="85">
        <f t="shared" si="4"/>
        <v>0</v>
      </c>
      <c r="P9" s="88">
        <f t="shared" si="5"/>
        <v>0</v>
      </c>
      <c r="Q9" s="107"/>
      <c r="R9" s="300" t="s">
        <v>13</v>
      </c>
      <c r="S9" s="301" t="s">
        <v>14</v>
      </c>
      <c r="T9" s="297"/>
      <c r="U9" s="84">
        <f>SUM(U10:U11)</f>
        <v>0</v>
      </c>
      <c r="V9" s="85">
        <f>SUM(V10:V11)</f>
        <v>0</v>
      </c>
      <c r="W9" s="86">
        <f t="shared" si="6"/>
        <v>0</v>
      </c>
      <c r="X9" s="84">
        <f>SUM(X10:X11)</f>
        <v>0</v>
      </c>
      <c r="Y9" s="87">
        <f>SUM(Y10:Y11)</f>
        <v>0</v>
      </c>
      <c r="Z9" s="85">
        <f t="shared" si="7"/>
        <v>0</v>
      </c>
      <c r="AA9" s="63">
        <f>SUM(AA10:AA11)</f>
        <v>0</v>
      </c>
      <c r="AB9" s="64">
        <f>SUM(AB10:AB11)</f>
        <v>0</v>
      </c>
      <c r="AC9" s="88">
        <f t="shared" si="8"/>
        <v>0</v>
      </c>
      <c r="AD9" s="84">
        <f t="shared" si="9"/>
        <v>0</v>
      </c>
      <c r="AE9" s="85">
        <f t="shared" si="10"/>
        <v>0</v>
      </c>
      <c r="AF9" s="88">
        <f t="shared" si="11"/>
        <v>0</v>
      </c>
    </row>
    <row r="10" spans="1:32" ht="15" customHeight="1" x14ac:dyDescent="0.25">
      <c r="B10" s="284"/>
      <c r="C10" s="298" t="s">
        <v>15</v>
      </c>
      <c r="D10" s="299"/>
      <c r="E10" s="70"/>
      <c r="F10" s="71"/>
      <c r="G10" s="72">
        <f t="shared" si="0"/>
        <v>0</v>
      </c>
      <c r="H10" s="70"/>
      <c r="I10" s="89"/>
      <c r="J10" s="71">
        <f t="shared" si="1"/>
        <v>0</v>
      </c>
      <c r="K10" s="70"/>
      <c r="L10" s="71"/>
      <c r="M10" s="90">
        <f t="shared" si="2"/>
        <v>0</v>
      </c>
      <c r="N10" s="70">
        <f t="shared" si="3"/>
        <v>0</v>
      </c>
      <c r="O10" s="71">
        <f t="shared" si="4"/>
        <v>0</v>
      </c>
      <c r="P10" s="90">
        <f t="shared" si="5"/>
        <v>0</v>
      </c>
      <c r="Q10" s="108"/>
      <c r="R10" s="284"/>
      <c r="S10" s="298" t="s">
        <v>15</v>
      </c>
      <c r="T10" s="299"/>
      <c r="U10" s="70"/>
      <c r="V10" s="71"/>
      <c r="W10" s="72">
        <f t="shared" si="6"/>
        <v>0</v>
      </c>
      <c r="X10" s="70"/>
      <c r="Y10" s="89"/>
      <c r="Z10" s="71">
        <f t="shared" si="7"/>
        <v>0</v>
      </c>
      <c r="AA10" s="70"/>
      <c r="AB10" s="71"/>
      <c r="AC10" s="90">
        <f t="shared" si="8"/>
        <v>0</v>
      </c>
      <c r="AD10" s="70">
        <f t="shared" si="9"/>
        <v>0</v>
      </c>
      <c r="AE10" s="71">
        <f t="shared" si="10"/>
        <v>0</v>
      </c>
      <c r="AF10" s="90">
        <f t="shared" si="11"/>
        <v>0</v>
      </c>
    </row>
    <row r="11" spans="1:32" ht="15" customHeight="1" thickBot="1" x14ac:dyDescent="0.3">
      <c r="B11" s="285"/>
      <c r="C11" s="293" t="s">
        <v>16</v>
      </c>
      <c r="D11" s="294"/>
      <c r="E11" s="77"/>
      <c r="F11" s="78"/>
      <c r="G11" s="79">
        <f t="shared" si="0"/>
        <v>0</v>
      </c>
      <c r="H11" s="77"/>
      <c r="I11" s="91"/>
      <c r="J11" s="78">
        <f t="shared" si="1"/>
        <v>0</v>
      </c>
      <c r="K11" s="77"/>
      <c r="L11" s="78"/>
      <c r="M11" s="92">
        <f t="shared" si="2"/>
        <v>0</v>
      </c>
      <c r="N11" s="77">
        <f t="shared" si="3"/>
        <v>0</v>
      </c>
      <c r="O11" s="78">
        <f t="shared" si="4"/>
        <v>0</v>
      </c>
      <c r="P11" s="92">
        <f t="shared" si="5"/>
        <v>0</v>
      </c>
      <c r="Q11" s="108"/>
      <c r="R11" s="285"/>
      <c r="S11" s="293" t="s">
        <v>16</v>
      </c>
      <c r="T11" s="294"/>
      <c r="U11" s="77"/>
      <c r="V11" s="78"/>
      <c r="W11" s="79">
        <f t="shared" si="6"/>
        <v>0</v>
      </c>
      <c r="X11" s="77"/>
      <c r="Y11" s="91"/>
      <c r="Z11" s="78">
        <f t="shared" si="7"/>
        <v>0</v>
      </c>
      <c r="AA11" s="77"/>
      <c r="AB11" s="78"/>
      <c r="AC11" s="92">
        <f t="shared" si="8"/>
        <v>0</v>
      </c>
      <c r="AD11" s="77">
        <f t="shared" si="9"/>
        <v>0</v>
      </c>
      <c r="AE11" s="78">
        <f t="shared" si="10"/>
        <v>0</v>
      </c>
      <c r="AF11" s="92">
        <f t="shared" si="11"/>
        <v>0</v>
      </c>
    </row>
    <row r="12" spans="1:32" ht="28.5" customHeight="1" thickBot="1" x14ac:dyDescent="0.3">
      <c r="B12" s="57" t="s">
        <v>17</v>
      </c>
      <c r="C12" s="281" t="s">
        <v>18</v>
      </c>
      <c r="D12" s="282"/>
      <c r="E12" s="84"/>
      <c r="F12" s="85"/>
      <c r="G12" s="86">
        <f t="shared" si="0"/>
        <v>0</v>
      </c>
      <c r="H12" s="84"/>
      <c r="I12" s="87"/>
      <c r="J12" s="85">
        <f t="shared" si="1"/>
        <v>0</v>
      </c>
      <c r="K12" s="84"/>
      <c r="L12" s="85"/>
      <c r="M12" s="88">
        <f t="shared" si="2"/>
        <v>0</v>
      </c>
      <c r="N12" s="84">
        <f t="shared" si="3"/>
        <v>0</v>
      </c>
      <c r="O12" s="85">
        <f t="shared" si="4"/>
        <v>0</v>
      </c>
      <c r="P12" s="88">
        <f t="shared" si="5"/>
        <v>0</v>
      </c>
      <c r="Q12" s="107"/>
      <c r="R12" s="57" t="s">
        <v>17</v>
      </c>
      <c r="S12" s="281" t="s">
        <v>18</v>
      </c>
      <c r="T12" s="282"/>
      <c r="U12" s="84"/>
      <c r="V12" s="85"/>
      <c r="W12" s="86">
        <f t="shared" si="6"/>
        <v>0</v>
      </c>
      <c r="X12" s="84"/>
      <c r="Y12" s="87"/>
      <c r="Z12" s="85">
        <f t="shared" si="7"/>
        <v>0</v>
      </c>
      <c r="AA12" s="84"/>
      <c r="AB12" s="85"/>
      <c r="AC12" s="88">
        <f t="shared" si="8"/>
        <v>0</v>
      </c>
      <c r="AD12" s="84">
        <f t="shared" si="9"/>
        <v>0</v>
      </c>
      <c r="AE12" s="85">
        <f t="shared" si="10"/>
        <v>0</v>
      </c>
      <c r="AF12" s="88">
        <f t="shared" si="11"/>
        <v>0</v>
      </c>
    </row>
    <row r="13" spans="1:32" ht="15" customHeight="1" thickBot="1" x14ac:dyDescent="0.3">
      <c r="B13" s="283" t="s">
        <v>19</v>
      </c>
      <c r="C13" s="286" t="s">
        <v>20</v>
      </c>
      <c r="D13" s="287"/>
      <c r="E13" s="84">
        <f>E14+E17+E18+E19</f>
        <v>0</v>
      </c>
      <c r="F13" s="85">
        <f>F14+F17+F18+F19</f>
        <v>0</v>
      </c>
      <c r="G13" s="86">
        <f t="shared" si="0"/>
        <v>0</v>
      </c>
      <c r="H13" s="84">
        <f>H14+H17+H18+H19</f>
        <v>0</v>
      </c>
      <c r="I13" s="87">
        <f>I14+I17+I18+I19</f>
        <v>0</v>
      </c>
      <c r="J13" s="85">
        <f t="shared" si="1"/>
        <v>0</v>
      </c>
      <c r="K13" s="84">
        <f>K14+K17+K18+K19</f>
        <v>0</v>
      </c>
      <c r="L13" s="85">
        <f>L14+L17+L18+L19</f>
        <v>0</v>
      </c>
      <c r="M13" s="88">
        <f t="shared" si="2"/>
        <v>0</v>
      </c>
      <c r="N13" s="84">
        <f t="shared" si="3"/>
        <v>0</v>
      </c>
      <c r="O13" s="85">
        <f t="shared" si="4"/>
        <v>0</v>
      </c>
      <c r="P13" s="88">
        <f t="shared" si="5"/>
        <v>0</v>
      </c>
      <c r="Q13" s="107"/>
      <c r="R13" s="283" t="s">
        <v>19</v>
      </c>
      <c r="S13" s="286" t="s">
        <v>20</v>
      </c>
      <c r="T13" s="287"/>
      <c r="U13" s="84">
        <f>U14+U17+U18+U19</f>
        <v>0</v>
      </c>
      <c r="V13" s="85">
        <f>V14+V17+V18+V19</f>
        <v>0</v>
      </c>
      <c r="W13" s="86">
        <f t="shared" si="6"/>
        <v>0</v>
      </c>
      <c r="X13" s="84">
        <f>X14+X17+X18+X19</f>
        <v>0</v>
      </c>
      <c r="Y13" s="87">
        <f>Y14+Y17+Y18+Y19</f>
        <v>0</v>
      </c>
      <c r="Z13" s="85">
        <f t="shared" si="7"/>
        <v>0</v>
      </c>
      <c r="AA13" s="84">
        <f>AA14+AA17+AA18+AA19</f>
        <v>0</v>
      </c>
      <c r="AB13" s="85">
        <f>AB14+AB17+AB18+AB19</f>
        <v>0</v>
      </c>
      <c r="AC13" s="88">
        <f t="shared" si="8"/>
        <v>0</v>
      </c>
      <c r="AD13" s="84">
        <f t="shared" si="9"/>
        <v>0</v>
      </c>
      <c r="AE13" s="85">
        <f t="shared" si="10"/>
        <v>0</v>
      </c>
      <c r="AF13" s="88">
        <f t="shared" si="11"/>
        <v>0</v>
      </c>
    </row>
    <row r="14" spans="1:32" ht="15" customHeight="1" x14ac:dyDescent="0.25">
      <c r="B14" s="284"/>
      <c r="C14" s="288" t="s">
        <v>21</v>
      </c>
      <c r="D14" s="289"/>
      <c r="E14" s="70">
        <f>SUM(E15:E16)</f>
        <v>0</v>
      </c>
      <c r="F14" s="71">
        <f>SUM(F15:F16)</f>
        <v>0</v>
      </c>
      <c r="G14" s="72">
        <f t="shared" si="0"/>
        <v>0</v>
      </c>
      <c r="H14" s="70">
        <f>SUM(H15:H16)</f>
        <v>0</v>
      </c>
      <c r="I14" s="89">
        <f>SUM(I15:I16)</f>
        <v>0</v>
      </c>
      <c r="J14" s="71">
        <f t="shared" si="1"/>
        <v>0</v>
      </c>
      <c r="K14" s="70">
        <f>SUM(K15:K16)</f>
        <v>0</v>
      </c>
      <c r="L14" s="71">
        <f>SUM(L15:L16)</f>
        <v>0</v>
      </c>
      <c r="M14" s="90">
        <f t="shared" si="2"/>
        <v>0</v>
      </c>
      <c r="N14" s="70">
        <f t="shared" si="3"/>
        <v>0</v>
      </c>
      <c r="O14" s="71">
        <f t="shared" si="4"/>
        <v>0</v>
      </c>
      <c r="P14" s="90">
        <f t="shared" si="5"/>
        <v>0</v>
      </c>
      <c r="Q14" s="108"/>
      <c r="R14" s="284"/>
      <c r="S14" s="288" t="s">
        <v>21</v>
      </c>
      <c r="T14" s="289"/>
      <c r="U14" s="70">
        <f>SUM(U15:U16)</f>
        <v>0</v>
      </c>
      <c r="V14" s="71">
        <f>SUM(V15:V16)</f>
        <v>0</v>
      </c>
      <c r="W14" s="72">
        <f t="shared" si="6"/>
        <v>0</v>
      </c>
      <c r="X14" s="70">
        <f>SUM(X15:X16)</f>
        <v>0</v>
      </c>
      <c r="Y14" s="89">
        <f>SUM(Y15:Y16)</f>
        <v>0</v>
      </c>
      <c r="Z14" s="71">
        <f t="shared" si="7"/>
        <v>0</v>
      </c>
      <c r="AA14" s="70">
        <f>SUM(AA15:AA16)</f>
        <v>0</v>
      </c>
      <c r="AB14" s="71">
        <f>SUM(AB15:AB16)</f>
        <v>0</v>
      </c>
      <c r="AC14" s="90">
        <f t="shared" si="8"/>
        <v>0</v>
      </c>
      <c r="AD14" s="70">
        <f t="shared" si="9"/>
        <v>0</v>
      </c>
      <c r="AE14" s="71">
        <f t="shared" si="10"/>
        <v>0</v>
      </c>
      <c r="AF14" s="90">
        <f t="shared" si="11"/>
        <v>0</v>
      </c>
    </row>
    <row r="15" spans="1:32" ht="15" customHeight="1" x14ac:dyDescent="0.25">
      <c r="B15" s="284"/>
      <c r="C15" s="290"/>
      <c r="D15" s="58" t="s">
        <v>22</v>
      </c>
      <c r="E15" s="93"/>
      <c r="F15" s="94"/>
      <c r="G15" s="95">
        <f t="shared" si="0"/>
        <v>0</v>
      </c>
      <c r="H15" s="93"/>
      <c r="I15" s="96"/>
      <c r="J15" s="94">
        <f t="shared" si="1"/>
        <v>0</v>
      </c>
      <c r="K15" s="93"/>
      <c r="L15" s="94"/>
      <c r="M15" s="97">
        <f t="shared" si="2"/>
        <v>0</v>
      </c>
      <c r="N15" s="93">
        <f t="shared" si="3"/>
        <v>0</v>
      </c>
      <c r="O15" s="94">
        <f t="shared" si="4"/>
        <v>0</v>
      </c>
      <c r="P15" s="97">
        <f t="shared" si="5"/>
        <v>0</v>
      </c>
      <c r="Q15" s="108"/>
      <c r="R15" s="284"/>
      <c r="S15" s="290"/>
      <c r="T15" s="58" t="s">
        <v>22</v>
      </c>
      <c r="U15" s="93"/>
      <c r="V15" s="94"/>
      <c r="W15" s="95">
        <f t="shared" si="6"/>
        <v>0</v>
      </c>
      <c r="X15" s="93"/>
      <c r="Y15" s="96"/>
      <c r="Z15" s="94">
        <f t="shared" si="7"/>
        <v>0</v>
      </c>
      <c r="AA15" s="93"/>
      <c r="AB15" s="94"/>
      <c r="AC15" s="97">
        <f t="shared" si="8"/>
        <v>0</v>
      </c>
      <c r="AD15" s="93">
        <f t="shared" si="9"/>
        <v>0</v>
      </c>
      <c r="AE15" s="94">
        <f t="shared" si="10"/>
        <v>0</v>
      </c>
      <c r="AF15" s="97">
        <f t="shared" si="11"/>
        <v>0</v>
      </c>
    </row>
    <row r="16" spans="1:32" ht="15" customHeight="1" x14ac:dyDescent="0.25">
      <c r="B16" s="284"/>
      <c r="C16" s="290"/>
      <c r="D16" s="58" t="s">
        <v>23</v>
      </c>
      <c r="E16" s="93"/>
      <c r="F16" s="94"/>
      <c r="G16" s="95">
        <f t="shared" si="0"/>
        <v>0</v>
      </c>
      <c r="H16" s="93"/>
      <c r="I16" s="96"/>
      <c r="J16" s="94">
        <f t="shared" si="1"/>
        <v>0</v>
      </c>
      <c r="K16" s="93"/>
      <c r="L16" s="94"/>
      <c r="M16" s="97">
        <f t="shared" si="2"/>
        <v>0</v>
      </c>
      <c r="N16" s="93">
        <f t="shared" si="3"/>
        <v>0</v>
      </c>
      <c r="O16" s="94">
        <f t="shared" si="4"/>
        <v>0</v>
      </c>
      <c r="P16" s="97">
        <f t="shared" si="5"/>
        <v>0</v>
      </c>
      <c r="Q16" s="108"/>
      <c r="R16" s="284"/>
      <c r="S16" s="290"/>
      <c r="T16" s="58" t="s">
        <v>23</v>
      </c>
      <c r="U16" s="93"/>
      <c r="V16" s="94"/>
      <c r="W16" s="95">
        <f t="shared" si="6"/>
        <v>0</v>
      </c>
      <c r="X16" s="93"/>
      <c r="Y16" s="96"/>
      <c r="Z16" s="94">
        <f t="shared" si="7"/>
        <v>0</v>
      </c>
      <c r="AA16" s="93"/>
      <c r="AB16" s="94"/>
      <c r="AC16" s="97">
        <f t="shared" si="8"/>
        <v>0</v>
      </c>
      <c r="AD16" s="93">
        <f t="shared" si="9"/>
        <v>0</v>
      </c>
      <c r="AE16" s="94">
        <f t="shared" si="10"/>
        <v>0</v>
      </c>
      <c r="AF16" s="97">
        <f t="shared" si="11"/>
        <v>0</v>
      </c>
    </row>
    <row r="17" spans="1:32" ht="15" customHeight="1" x14ac:dyDescent="0.25">
      <c r="B17" s="284"/>
      <c r="C17" s="291" t="s">
        <v>24</v>
      </c>
      <c r="D17" s="292"/>
      <c r="E17" s="93"/>
      <c r="F17" s="94"/>
      <c r="G17" s="95">
        <f t="shared" si="0"/>
        <v>0</v>
      </c>
      <c r="H17" s="93"/>
      <c r="I17" s="96"/>
      <c r="J17" s="94">
        <f t="shared" si="1"/>
        <v>0</v>
      </c>
      <c r="K17" s="93"/>
      <c r="L17" s="94"/>
      <c r="M17" s="97">
        <f t="shared" si="2"/>
        <v>0</v>
      </c>
      <c r="N17" s="93">
        <f t="shared" si="3"/>
        <v>0</v>
      </c>
      <c r="O17" s="94">
        <f t="shared" si="4"/>
        <v>0</v>
      </c>
      <c r="P17" s="97">
        <f t="shared" si="5"/>
        <v>0</v>
      </c>
      <c r="Q17" s="108"/>
      <c r="R17" s="284"/>
      <c r="S17" s="291" t="s">
        <v>24</v>
      </c>
      <c r="T17" s="292"/>
      <c r="U17" s="93"/>
      <c r="V17" s="94"/>
      <c r="W17" s="95">
        <f t="shared" si="6"/>
        <v>0</v>
      </c>
      <c r="X17" s="93"/>
      <c r="Y17" s="96"/>
      <c r="Z17" s="94">
        <f t="shared" si="7"/>
        <v>0</v>
      </c>
      <c r="AA17" s="93"/>
      <c r="AB17" s="94"/>
      <c r="AC17" s="97">
        <f t="shared" si="8"/>
        <v>0</v>
      </c>
      <c r="AD17" s="93">
        <f t="shared" si="9"/>
        <v>0</v>
      </c>
      <c r="AE17" s="94">
        <f t="shared" si="10"/>
        <v>0</v>
      </c>
      <c r="AF17" s="97">
        <f t="shared" si="11"/>
        <v>0</v>
      </c>
    </row>
    <row r="18" spans="1:32" ht="24.75" customHeight="1" x14ac:dyDescent="0.25">
      <c r="B18" s="284"/>
      <c r="C18" s="291" t="s">
        <v>25</v>
      </c>
      <c r="D18" s="292"/>
      <c r="E18" s="93"/>
      <c r="F18" s="94"/>
      <c r="G18" s="95">
        <f t="shared" si="0"/>
        <v>0</v>
      </c>
      <c r="H18" s="93"/>
      <c r="I18" s="96"/>
      <c r="J18" s="94">
        <f t="shared" si="1"/>
        <v>0</v>
      </c>
      <c r="K18" s="93"/>
      <c r="L18" s="94"/>
      <c r="M18" s="97">
        <f t="shared" si="2"/>
        <v>0</v>
      </c>
      <c r="N18" s="93">
        <f t="shared" si="3"/>
        <v>0</v>
      </c>
      <c r="O18" s="94">
        <f t="shared" si="4"/>
        <v>0</v>
      </c>
      <c r="P18" s="97">
        <f t="shared" si="5"/>
        <v>0</v>
      </c>
      <c r="Q18" s="108"/>
      <c r="R18" s="284"/>
      <c r="S18" s="291" t="s">
        <v>25</v>
      </c>
      <c r="T18" s="292"/>
      <c r="U18" s="93"/>
      <c r="V18" s="94"/>
      <c r="W18" s="95">
        <f t="shared" si="6"/>
        <v>0</v>
      </c>
      <c r="X18" s="93"/>
      <c r="Y18" s="96"/>
      <c r="Z18" s="94">
        <f t="shared" si="7"/>
        <v>0</v>
      </c>
      <c r="AA18" s="93"/>
      <c r="AB18" s="94"/>
      <c r="AC18" s="97">
        <f t="shared" si="8"/>
        <v>0</v>
      </c>
      <c r="AD18" s="93">
        <f t="shared" si="9"/>
        <v>0</v>
      </c>
      <c r="AE18" s="94">
        <f t="shared" si="10"/>
        <v>0</v>
      </c>
      <c r="AF18" s="97">
        <f t="shared" si="11"/>
        <v>0</v>
      </c>
    </row>
    <row r="19" spans="1:32" ht="15" customHeight="1" thickBot="1" x14ac:dyDescent="0.3">
      <c r="B19" s="285"/>
      <c r="C19" s="293" t="s">
        <v>26</v>
      </c>
      <c r="D19" s="294"/>
      <c r="E19" s="77"/>
      <c r="F19" s="78"/>
      <c r="G19" s="79">
        <f t="shared" si="0"/>
        <v>0</v>
      </c>
      <c r="H19" s="77"/>
      <c r="I19" s="91"/>
      <c r="J19" s="78">
        <f t="shared" si="1"/>
        <v>0</v>
      </c>
      <c r="K19" s="77"/>
      <c r="L19" s="78"/>
      <c r="M19" s="92">
        <f t="shared" si="2"/>
        <v>0</v>
      </c>
      <c r="N19" s="77">
        <f t="shared" si="3"/>
        <v>0</v>
      </c>
      <c r="O19" s="78">
        <f t="shared" si="4"/>
        <v>0</v>
      </c>
      <c r="P19" s="92">
        <f t="shared" si="5"/>
        <v>0</v>
      </c>
      <c r="Q19" s="108"/>
      <c r="R19" s="285"/>
      <c r="S19" s="293" t="s">
        <v>26</v>
      </c>
      <c r="T19" s="294"/>
      <c r="U19" s="77"/>
      <c r="V19" s="78"/>
      <c r="W19" s="79">
        <f t="shared" si="6"/>
        <v>0</v>
      </c>
      <c r="X19" s="77"/>
      <c r="Y19" s="91"/>
      <c r="Z19" s="78">
        <f t="shared" si="7"/>
        <v>0</v>
      </c>
      <c r="AA19" s="77"/>
      <c r="AB19" s="78"/>
      <c r="AC19" s="92">
        <f t="shared" si="8"/>
        <v>0</v>
      </c>
      <c r="AD19" s="77">
        <f t="shared" si="9"/>
        <v>0</v>
      </c>
      <c r="AE19" s="78">
        <f t="shared" si="10"/>
        <v>0</v>
      </c>
      <c r="AF19" s="92">
        <f t="shared" si="11"/>
        <v>0</v>
      </c>
    </row>
    <row r="20" spans="1:32" ht="26.25" customHeight="1" thickBot="1" x14ac:dyDescent="0.3">
      <c r="B20" s="300" t="s">
        <v>27</v>
      </c>
      <c r="C20" s="301" t="s">
        <v>28</v>
      </c>
      <c r="D20" s="297"/>
      <c r="E20" s="84">
        <f>SUM(E21:E22)</f>
        <v>0</v>
      </c>
      <c r="F20" s="85">
        <f>SUM(F21:F22)</f>
        <v>0</v>
      </c>
      <c r="G20" s="86">
        <f t="shared" si="0"/>
        <v>0</v>
      </c>
      <c r="H20" s="84">
        <f>SUM(H21:H22)</f>
        <v>0</v>
      </c>
      <c r="I20" s="87">
        <f>SUM(I21:I22)</f>
        <v>0</v>
      </c>
      <c r="J20" s="85">
        <f t="shared" si="1"/>
        <v>0</v>
      </c>
      <c r="K20" s="84">
        <f>SUM(K21:K22)</f>
        <v>0</v>
      </c>
      <c r="L20" s="85">
        <f>SUM(L21:L22)</f>
        <v>0</v>
      </c>
      <c r="M20" s="88">
        <f t="shared" si="2"/>
        <v>0</v>
      </c>
      <c r="N20" s="84">
        <f t="shared" si="3"/>
        <v>0</v>
      </c>
      <c r="O20" s="85">
        <f t="shared" si="4"/>
        <v>0</v>
      </c>
      <c r="P20" s="88">
        <f t="shared" si="5"/>
        <v>0</v>
      </c>
      <c r="Q20" s="107"/>
      <c r="R20" s="300" t="s">
        <v>27</v>
      </c>
      <c r="S20" s="301" t="s">
        <v>28</v>
      </c>
      <c r="T20" s="297"/>
      <c r="U20" s="84">
        <f>SUM(U21:U22)</f>
        <v>0</v>
      </c>
      <c r="V20" s="85">
        <f>SUM(V21:V22)</f>
        <v>0</v>
      </c>
      <c r="W20" s="86">
        <f t="shared" si="6"/>
        <v>0</v>
      </c>
      <c r="X20" s="84">
        <f>SUM(X21:X22)</f>
        <v>0</v>
      </c>
      <c r="Y20" s="87">
        <f>SUM(Y21:Y22)</f>
        <v>0</v>
      </c>
      <c r="Z20" s="85">
        <f t="shared" si="7"/>
        <v>0</v>
      </c>
      <c r="AA20" s="84">
        <f>SUM(AA21:AA22)</f>
        <v>0</v>
      </c>
      <c r="AB20" s="85">
        <f>SUM(AB21:AB22)</f>
        <v>0</v>
      </c>
      <c r="AC20" s="88">
        <f t="shared" si="8"/>
        <v>0</v>
      </c>
      <c r="AD20" s="84">
        <f t="shared" si="9"/>
        <v>0</v>
      </c>
      <c r="AE20" s="85">
        <f t="shared" si="10"/>
        <v>0</v>
      </c>
      <c r="AF20" s="88">
        <f t="shared" si="11"/>
        <v>0</v>
      </c>
    </row>
    <row r="21" spans="1:32" ht="15" customHeight="1" x14ac:dyDescent="0.25">
      <c r="B21" s="284"/>
      <c r="C21" s="298" t="s">
        <v>29</v>
      </c>
      <c r="D21" s="299"/>
      <c r="E21" s="70"/>
      <c r="F21" s="71"/>
      <c r="G21" s="72">
        <f t="shared" si="0"/>
        <v>0</v>
      </c>
      <c r="H21" s="70"/>
      <c r="I21" s="89"/>
      <c r="J21" s="71">
        <f t="shared" si="1"/>
        <v>0</v>
      </c>
      <c r="K21" s="70"/>
      <c r="L21" s="71"/>
      <c r="M21" s="90">
        <f t="shared" si="2"/>
        <v>0</v>
      </c>
      <c r="N21" s="70">
        <f t="shared" si="3"/>
        <v>0</v>
      </c>
      <c r="O21" s="71">
        <f t="shared" si="4"/>
        <v>0</v>
      </c>
      <c r="P21" s="90">
        <f t="shared" si="5"/>
        <v>0</v>
      </c>
      <c r="Q21" s="108"/>
      <c r="R21" s="284"/>
      <c r="S21" s="298" t="s">
        <v>29</v>
      </c>
      <c r="T21" s="299"/>
      <c r="U21" s="70"/>
      <c r="V21" s="71"/>
      <c r="W21" s="72">
        <f t="shared" si="6"/>
        <v>0</v>
      </c>
      <c r="X21" s="70"/>
      <c r="Y21" s="89"/>
      <c r="Z21" s="71">
        <f t="shared" si="7"/>
        <v>0</v>
      </c>
      <c r="AA21" s="70"/>
      <c r="AB21" s="71"/>
      <c r="AC21" s="90">
        <f t="shared" si="8"/>
        <v>0</v>
      </c>
      <c r="AD21" s="70">
        <f t="shared" si="9"/>
        <v>0</v>
      </c>
      <c r="AE21" s="71">
        <f t="shared" si="10"/>
        <v>0</v>
      </c>
      <c r="AF21" s="90">
        <f t="shared" si="11"/>
        <v>0</v>
      </c>
    </row>
    <row r="22" spans="1:32" ht="15" customHeight="1" thickBot="1" x14ac:dyDescent="0.3">
      <c r="B22" s="285"/>
      <c r="C22" s="293" t="s">
        <v>30</v>
      </c>
      <c r="D22" s="294"/>
      <c r="E22" s="77"/>
      <c r="F22" s="78"/>
      <c r="G22" s="79">
        <f t="shared" si="0"/>
        <v>0</v>
      </c>
      <c r="H22" s="77"/>
      <c r="I22" s="78"/>
      <c r="J22" s="78">
        <f t="shared" si="1"/>
        <v>0</v>
      </c>
      <c r="K22" s="77"/>
      <c r="L22" s="78"/>
      <c r="M22" s="92">
        <f t="shared" si="2"/>
        <v>0</v>
      </c>
      <c r="N22" s="77">
        <f t="shared" si="3"/>
        <v>0</v>
      </c>
      <c r="O22" s="78">
        <f t="shared" si="4"/>
        <v>0</v>
      </c>
      <c r="P22" s="92">
        <f t="shared" si="5"/>
        <v>0</v>
      </c>
      <c r="Q22" s="108"/>
      <c r="R22" s="285"/>
      <c r="S22" s="293" t="s">
        <v>30</v>
      </c>
      <c r="T22" s="294"/>
      <c r="U22" s="77"/>
      <c r="V22" s="78"/>
      <c r="W22" s="79">
        <f t="shared" si="6"/>
        <v>0</v>
      </c>
      <c r="X22" s="77"/>
      <c r="Y22" s="78"/>
      <c r="Z22" s="78">
        <f t="shared" si="7"/>
        <v>0</v>
      </c>
      <c r="AA22" s="77"/>
      <c r="AB22" s="78"/>
      <c r="AC22" s="92">
        <f t="shared" si="8"/>
        <v>0</v>
      </c>
      <c r="AD22" s="77">
        <f t="shared" si="9"/>
        <v>0</v>
      </c>
      <c r="AE22" s="78">
        <f t="shared" si="10"/>
        <v>0</v>
      </c>
      <c r="AF22" s="92">
        <f t="shared" si="11"/>
        <v>0</v>
      </c>
    </row>
    <row r="23" spans="1:32" ht="15" customHeight="1" thickBot="1" x14ac:dyDescent="0.3">
      <c r="B23" s="2" t="s">
        <v>31</v>
      </c>
      <c r="C23" s="331" t="s">
        <v>32</v>
      </c>
      <c r="D23" s="332"/>
      <c r="E23" s="84">
        <f>E6+E9+E12+E13+E20</f>
        <v>0</v>
      </c>
      <c r="F23" s="85">
        <f>F6+F9+F12+F13+F20</f>
        <v>0</v>
      </c>
      <c r="G23" s="86">
        <f t="shared" si="0"/>
        <v>0</v>
      </c>
      <c r="H23" s="84">
        <f>H6+H9+H12+H13+H20</f>
        <v>0</v>
      </c>
      <c r="I23" s="87">
        <f>I6+I9+I12+I13+I20</f>
        <v>0</v>
      </c>
      <c r="J23" s="85">
        <f t="shared" si="1"/>
        <v>0</v>
      </c>
      <c r="K23" s="84">
        <f>K6+K9+K12+K13+K20</f>
        <v>0</v>
      </c>
      <c r="L23" s="85">
        <f>L6+L9+L12+L13+L20</f>
        <v>0</v>
      </c>
      <c r="M23" s="88">
        <f t="shared" si="2"/>
        <v>0</v>
      </c>
      <c r="N23" s="84">
        <f t="shared" si="3"/>
        <v>0</v>
      </c>
      <c r="O23" s="85">
        <f t="shared" si="4"/>
        <v>0</v>
      </c>
      <c r="P23" s="88">
        <f t="shared" si="5"/>
        <v>0</v>
      </c>
      <c r="Q23" s="107"/>
      <c r="R23" s="2" t="s">
        <v>31</v>
      </c>
      <c r="S23" s="331" t="s">
        <v>32</v>
      </c>
      <c r="T23" s="332"/>
      <c r="U23" s="84">
        <f>U6+U9+U12+U13+U20</f>
        <v>0</v>
      </c>
      <c r="V23" s="85">
        <f>V6+V9+V12+V13+V20</f>
        <v>0</v>
      </c>
      <c r="W23" s="86">
        <f t="shared" si="6"/>
        <v>0</v>
      </c>
      <c r="X23" s="84">
        <f>X6+X9+X12+X13+X20</f>
        <v>0</v>
      </c>
      <c r="Y23" s="87">
        <f>Y6+Y9+Y12+Y13+Y20</f>
        <v>0</v>
      </c>
      <c r="Z23" s="85">
        <f t="shared" si="7"/>
        <v>0</v>
      </c>
      <c r="AA23" s="84">
        <f>AA6+AA9+AA12+AA13+AA20</f>
        <v>0</v>
      </c>
      <c r="AB23" s="85">
        <f>AB6+AB9+AB12+AB13+AB20</f>
        <v>0</v>
      </c>
      <c r="AC23" s="88">
        <f t="shared" si="8"/>
        <v>0</v>
      </c>
      <c r="AD23" s="84">
        <f t="shared" si="9"/>
        <v>0</v>
      </c>
      <c r="AE23" s="85">
        <f t="shared" si="10"/>
        <v>0</v>
      </c>
      <c r="AF23" s="88">
        <f t="shared" si="11"/>
        <v>0</v>
      </c>
    </row>
    <row r="24" spans="1:32" ht="15" customHeight="1" thickBot="1" x14ac:dyDescent="0.3">
      <c r="B24" s="300" t="s">
        <v>33</v>
      </c>
      <c r="C24" s="327" t="s">
        <v>34</v>
      </c>
      <c r="D24" s="328"/>
      <c r="E24" s="84">
        <f>SUM(E25:E26)</f>
        <v>0</v>
      </c>
      <c r="F24" s="85">
        <f>SUM(F25:F26)</f>
        <v>0</v>
      </c>
      <c r="G24" s="86">
        <f t="shared" si="0"/>
        <v>0</v>
      </c>
      <c r="H24" s="84">
        <f>SUM(H25:H26)</f>
        <v>0</v>
      </c>
      <c r="I24" s="87">
        <f>SUM(I25:I26)</f>
        <v>0</v>
      </c>
      <c r="J24" s="85">
        <f t="shared" si="1"/>
        <v>0</v>
      </c>
      <c r="K24" s="84">
        <f>SUM(K25:K26)</f>
        <v>0</v>
      </c>
      <c r="L24" s="85">
        <f>SUM(L25:L26)</f>
        <v>0</v>
      </c>
      <c r="M24" s="88">
        <f t="shared" si="2"/>
        <v>0</v>
      </c>
      <c r="N24" s="84">
        <f t="shared" si="3"/>
        <v>0</v>
      </c>
      <c r="O24" s="85">
        <f t="shared" si="4"/>
        <v>0</v>
      </c>
      <c r="P24" s="88">
        <f t="shared" si="5"/>
        <v>0</v>
      </c>
      <c r="Q24" s="107"/>
      <c r="R24" s="300" t="s">
        <v>33</v>
      </c>
      <c r="S24" s="327" t="s">
        <v>34</v>
      </c>
      <c r="T24" s="328"/>
      <c r="U24" s="84">
        <f>SUM(U25:U26)</f>
        <v>0</v>
      </c>
      <c r="V24" s="85">
        <f>SUM(V25:V26)</f>
        <v>0</v>
      </c>
      <c r="W24" s="86">
        <f t="shared" si="6"/>
        <v>0</v>
      </c>
      <c r="X24" s="84">
        <f>SUM(X25:X26)</f>
        <v>0</v>
      </c>
      <c r="Y24" s="87">
        <f>SUM(Y25:Y26)</f>
        <v>0</v>
      </c>
      <c r="Z24" s="85">
        <f t="shared" si="7"/>
        <v>0</v>
      </c>
      <c r="AA24" s="84">
        <f>SUM(AA25:AA26)</f>
        <v>0</v>
      </c>
      <c r="AB24" s="85">
        <f>SUM(AB25:AB26)</f>
        <v>0</v>
      </c>
      <c r="AC24" s="88">
        <f t="shared" si="8"/>
        <v>0</v>
      </c>
      <c r="AD24" s="84">
        <f t="shared" si="9"/>
        <v>0</v>
      </c>
      <c r="AE24" s="85">
        <f t="shared" si="10"/>
        <v>0</v>
      </c>
      <c r="AF24" s="88">
        <f t="shared" si="11"/>
        <v>0</v>
      </c>
    </row>
    <row r="25" spans="1:32" ht="15" customHeight="1" x14ac:dyDescent="0.25">
      <c r="B25" s="284"/>
      <c r="C25" s="298" t="s">
        <v>35</v>
      </c>
      <c r="D25" s="299"/>
      <c r="E25" s="70"/>
      <c r="F25" s="71"/>
      <c r="G25" s="72">
        <f t="shared" si="0"/>
        <v>0</v>
      </c>
      <c r="H25" s="70"/>
      <c r="I25" s="71"/>
      <c r="J25" s="71">
        <f t="shared" si="1"/>
        <v>0</v>
      </c>
      <c r="K25" s="70"/>
      <c r="L25" s="71"/>
      <c r="M25" s="90">
        <f t="shared" si="2"/>
        <v>0</v>
      </c>
      <c r="N25" s="70">
        <f t="shared" si="3"/>
        <v>0</v>
      </c>
      <c r="O25" s="71">
        <f t="shared" si="4"/>
        <v>0</v>
      </c>
      <c r="P25" s="90">
        <f t="shared" si="5"/>
        <v>0</v>
      </c>
      <c r="Q25" s="108"/>
      <c r="R25" s="284"/>
      <c r="S25" s="298" t="s">
        <v>35</v>
      </c>
      <c r="T25" s="299"/>
      <c r="U25" s="70"/>
      <c r="V25" s="71"/>
      <c r="W25" s="72">
        <f t="shared" si="6"/>
        <v>0</v>
      </c>
      <c r="X25" s="70"/>
      <c r="Y25" s="71"/>
      <c r="Z25" s="71">
        <f t="shared" si="7"/>
        <v>0</v>
      </c>
      <c r="AA25" s="70"/>
      <c r="AB25" s="71"/>
      <c r="AC25" s="90">
        <f t="shared" si="8"/>
        <v>0</v>
      </c>
      <c r="AD25" s="70">
        <f t="shared" si="9"/>
        <v>0</v>
      </c>
      <c r="AE25" s="71">
        <f t="shared" si="10"/>
        <v>0</v>
      </c>
      <c r="AF25" s="90">
        <f t="shared" si="11"/>
        <v>0</v>
      </c>
    </row>
    <row r="26" spans="1:32" ht="15" customHeight="1" thickBot="1" x14ac:dyDescent="0.3">
      <c r="B26" s="326"/>
      <c r="C26" s="293" t="s">
        <v>36</v>
      </c>
      <c r="D26" s="294"/>
      <c r="E26" s="80"/>
      <c r="F26" s="82"/>
      <c r="G26" s="98">
        <f t="shared" si="0"/>
        <v>0</v>
      </c>
      <c r="H26" s="77"/>
      <c r="I26" s="91"/>
      <c r="J26" s="78">
        <f t="shared" si="1"/>
        <v>0</v>
      </c>
      <c r="K26" s="77"/>
      <c r="L26" s="78"/>
      <c r="M26" s="92">
        <f t="shared" si="2"/>
        <v>0</v>
      </c>
      <c r="N26" s="77">
        <f t="shared" si="3"/>
        <v>0</v>
      </c>
      <c r="O26" s="78">
        <f t="shared" si="4"/>
        <v>0</v>
      </c>
      <c r="P26" s="92">
        <f t="shared" si="5"/>
        <v>0</v>
      </c>
      <c r="Q26" s="108"/>
      <c r="R26" s="326"/>
      <c r="S26" s="293" t="s">
        <v>36</v>
      </c>
      <c r="T26" s="294"/>
      <c r="U26" s="80"/>
      <c r="V26" s="82"/>
      <c r="W26" s="98">
        <f t="shared" si="6"/>
        <v>0</v>
      </c>
      <c r="X26" s="77"/>
      <c r="Y26" s="91"/>
      <c r="Z26" s="78">
        <f t="shared" si="7"/>
        <v>0</v>
      </c>
      <c r="AA26" s="77"/>
      <c r="AB26" s="78"/>
      <c r="AC26" s="92">
        <f t="shared" si="8"/>
        <v>0</v>
      </c>
      <c r="AD26" s="77">
        <f t="shared" si="9"/>
        <v>0</v>
      </c>
      <c r="AE26" s="78">
        <f t="shared" si="10"/>
        <v>0</v>
      </c>
      <c r="AF26" s="92">
        <f t="shared" si="11"/>
        <v>0</v>
      </c>
    </row>
    <row r="27" spans="1:32" s="62" customFormat="1" ht="15" customHeight="1" thickBot="1" x14ac:dyDescent="0.25">
      <c r="A27" s="27"/>
      <c r="B27" s="61" t="s">
        <v>37</v>
      </c>
      <c r="C27" s="329" t="s">
        <v>38</v>
      </c>
      <c r="D27" s="330"/>
      <c r="E27" s="99">
        <f>E23+E24</f>
        <v>0</v>
      </c>
      <c r="F27" s="100">
        <f>F23+F24</f>
        <v>0</v>
      </c>
      <c r="G27" s="101">
        <f t="shared" si="0"/>
        <v>0</v>
      </c>
      <c r="H27" s="99">
        <f>H23+H24</f>
        <v>0</v>
      </c>
      <c r="I27" s="102">
        <f>I23+I24</f>
        <v>0</v>
      </c>
      <c r="J27" s="100">
        <f t="shared" si="1"/>
        <v>0</v>
      </c>
      <c r="K27" s="99">
        <f>K23+K24</f>
        <v>0</v>
      </c>
      <c r="L27" s="100">
        <f>L23+L24</f>
        <v>0</v>
      </c>
      <c r="M27" s="103">
        <f t="shared" si="2"/>
        <v>0</v>
      </c>
      <c r="N27" s="99">
        <f t="shared" si="3"/>
        <v>0</v>
      </c>
      <c r="O27" s="100">
        <f t="shared" si="4"/>
        <v>0</v>
      </c>
      <c r="P27" s="103">
        <f t="shared" si="5"/>
        <v>0</v>
      </c>
      <c r="Q27" s="109"/>
      <c r="R27" s="61" t="s">
        <v>37</v>
      </c>
      <c r="S27" s="329" t="s">
        <v>38</v>
      </c>
      <c r="T27" s="330"/>
      <c r="U27" s="99">
        <f>U23+U24</f>
        <v>0</v>
      </c>
      <c r="V27" s="100">
        <f>V23+V24</f>
        <v>0</v>
      </c>
      <c r="W27" s="101">
        <f t="shared" si="6"/>
        <v>0</v>
      </c>
      <c r="X27" s="99">
        <f>X23+X24</f>
        <v>0</v>
      </c>
      <c r="Y27" s="102">
        <f>Y23+Y24</f>
        <v>0</v>
      </c>
      <c r="Z27" s="100">
        <f t="shared" si="7"/>
        <v>0</v>
      </c>
      <c r="AA27" s="99">
        <f>AA23+AA24</f>
        <v>0</v>
      </c>
      <c r="AB27" s="100">
        <f>AB23+AB24</f>
        <v>0</v>
      </c>
      <c r="AC27" s="103">
        <f t="shared" si="8"/>
        <v>0</v>
      </c>
      <c r="AD27" s="99">
        <f t="shared" si="9"/>
        <v>0</v>
      </c>
      <c r="AE27" s="100">
        <f t="shared" si="10"/>
        <v>0</v>
      </c>
      <c r="AF27" s="103">
        <f t="shared" si="11"/>
        <v>0</v>
      </c>
    </row>
    <row r="28" spans="1:32" s="30" customFormat="1" ht="10.5" customHeight="1" x14ac:dyDescent="0.25">
      <c r="A28" s="54"/>
      <c r="B28" s="54"/>
      <c r="C28" s="54"/>
      <c r="D28" s="54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54"/>
    </row>
    <row r="29" spans="1:32" s="30" customFormat="1" ht="10.5" customHeight="1" x14ac:dyDescent="0.25">
      <c r="A29" s="54"/>
      <c r="B29" s="54"/>
      <c r="C29" s="54"/>
      <c r="D29" s="54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54"/>
    </row>
    <row r="30" spans="1:32" s="30" customFormat="1" ht="10.5" customHeight="1" thickBot="1" x14ac:dyDescent="0.3">
      <c r="A30" s="54"/>
      <c r="B30" s="54"/>
      <c r="C30" s="54"/>
      <c r="D30" s="54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54"/>
    </row>
    <row r="31" spans="1:32" s="30" customFormat="1" ht="20.100000000000001" customHeight="1" thickBot="1" x14ac:dyDescent="0.3">
      <c r="A31" s="54"/>
      <c r="B31" s="302" t="s">
        <v>116</v>
      </c>
      <c r="C31" s="303"/>
      <c r="D31" s="303"/>
      <c r="E31" s="304"/>
      <c r="F31" s="304"/>
      <c r="G31" s="304"/>
      <c r="H31" s="304"/>
      <c r="I31" s="304"/>
      <c r="J31" s="304"/>
      <c r="K31" s="305" t="s">
        <v>78</v>
      </c>
      <c r="L31" s="306"/>
      <c r="M31" s="306"/>
      <c r="N31" s="306"/>
      <c r="O31" s="306"/>
      <c r="P31" s="307"/>
      <c r="Q31" s="50"/>
      <c r="R31" s="302" t="s">
        <v>116</v>
      </c>
      <c r="S31" s="303"/>
      <c r="T31" s="303"/>
      <c r="U31" s="304"/>
      <c r="V31" s="304"/>
      <c r="W31" s="304"/>
      <c r="X31" s="304"/>
      <c r="Y31" s="304"/>
      <c r="Z31" s="304"/>
      <c r="AA31" s="305" t="s">
        <v>79</v>
      </c>
      <c r="AB31" s="306"/>
      <c r="AC31" s="306"/>
      <c r="AD31" s="306"/>
      <c r="AE31" s="306"/>
      <c r="AF31" s="307"/>
    </row>
    <row r="32" spans="1:32" s="30" customFormat="1" ht="12.75" customHeight="1" thickBot="1" x14ac:dyDescent="0.3">
      <c r="A32" s="54"/>
      <c r="B32" s="308" t="s">
        <v>75</v>
      </c>
      <c r="C32" s="311" t="s">
        <v>0</v>
      </c>
      <c r="D32" s="312"/>
      <c r="E32" s="317" t="s">
        <v>103</v>
      </c>
      <c r="F32" s="318"/>
      <c r="G32" s="319"/>
      <c r="H32" s="320" t="s">
        <v>107</v>
      </c>
      <c r="I32" s="318"/>
      <c r="J32" s="319"/>
      <c r="K32" s="320" t="s">
        <v>106</v>
      </c>
      <c r="L32" s="318"/>
      <c r="M32" s="319"/>
      <c r="N32" s="321" t="s">
        <v>76</v>
      </c>
      <c r="O32" s="322"/>
      <c r="P32" s="319"/>
      <c r="Q32"/>
      <c r="R32" s="308" t="s">
        <v>75</v>
      </c>
      <c r="S32" s="311" t="s">
        <v>0</v>
      </c>
      <c r="T32" s="312"/>
      <c r="U32" s="317" t="s">
        <v>103</v>
      </c>
      <c r="V32" s="318"/>
      <c r="W32" s="319"/>
      <c r="X32" s="320" t="s">
        <v>107</v>
      </c>
      <c r="Y32" s="318"/>
      <c r="Z32" s="319"/>
      <c r="AA32" s="320" t="s">
        <v>106</v>
      </c>
      <c r="AB32" s="318"/>
      <c r="AC32" s="319"/>
      <c r="AD32" s="321" t="s">
        <v>76</v>
      </c>
      <c r="AE32" s="322"/>
      <c r="AF32" s="319"/>
    </row>
    <row r="33" spans="2:32" ht="11.25" customHeight="1" thickBot="1" x14ac:dyDescent="0.3">
      <c r="B33" s="309"/>
      <c r="C33" s="313"/>
      <c r="D33" s="314"/>
      <c r="E33" s="24" t="s">
        <v>5</v>
      </c>
      <c r="F33" s="25" t="s">
        <v>6</v>
      </c>
      <c r="G33" s="3" t="s">
        <v>7</v>
      </c>
      <c r="H33" s="24" t="s">
        <v>5</v>
      </c>
      <c r="I33" s="25" t="s">
        <v>6</v>
      </c>
      <c r="J33" s="4" t="s">
        <v>7</v>
      </c>
      <c r="K33" s="24" t="s">
        <v>5</v>
      </c>
      <c r="L33" s="25" t="s">
        <v>6</v>
      </c>
      <c r="M33" s="1" t="s">
        <v>7</v>
      </c>
      <c r="N33" s="24" t="s">
        <v>5</v>
      </c>
      <c r="O33" s="25" t="s">
        <v>6</v>
      </c>
      <c r="P33" s="1" t="s">
        <v>7</v>
      </c>
      <c r="Q33"/>
      <c r="R33" s="309"/>
      <c r="S33" s="313"/>
      <c r="T33" s="314"/>
      <c r="U33" s="24" t="s">
        <v>5</v>
      </c>
      <c r="V33" s="25" t="s">
        <v>6</v>
      </c>
      <c r="W33" s="3" t="s">
        <v>7</v>
      </c>
      <c r="X33" s="24" t="s">
        <v>5</v>
      </c>
      <c r="Y33" s="25" t="s">
        <v>6</v>
      </c>
      <c r="Z33" s="4" t="s">
        <v>7</v>
      </c>
      <c r="AA33" s="24" t="s">
        <v>5</v>
      </c>
      <c r="AB33" s="25" t="s">
        <v>6</v>
      </c>
      <c r="AC33" s="1" t="s">
        <v>7</v>
      </c>
      <c r="AD33" s="24" t="s">
        <v>5</v>
      </c>
      <c r="AE33" s="25" t="s">
        <v>6</v>
      </c>
      <c r="AF33" s="1" t="s">
        <v>7</v>
      </c>
    </row>
    <row r="34" spans="2:32" ht="12.75" customHeight="1" thickBot="1" x14ac:dyDescent="0.3">
      <c r="B34" s="310"/>
      <c r="C34" s="315"/>
      <c r="D34" s="316"/>
      <c r="E34" s="323" t="s">
        <v>8</v>
      </c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5"/>
      <c r="Q34"/>
      <c r="R34" s="310"/>
      <c r="S34" s="315"/>
      <c r="T34" s="316"/>
      <c r="U34" s="323" t="s">
        <v>8</v>
      </c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5"/>
    </row>
    <row r="35" spans="2:32" ht="24.75" customHeight="1" thickTop="1" thickBot="1" x14ac:dyDescent="0.3">
      <c r="B35" s="295" t="s">
        <v>9</v>
      </c>
      <c r="C35" s="296" t="s">
        <v>10</v>
      </c>
      <c r="D35" s="297"/>
      <c r="E35" s="63">
        <f>SUM(E36:E37)</f>
        <v>0</v>
      </c>
      <c r="F35" s="64">
        <f>SUM(F36:F37)</f>
        <v>0</v>
      </c>
      <c r="G35" s="65">
        <f t="shared" ref="G35:G56" si="12">E35+F35</f>
        <v>0</v>
      </c>
      <c r="H35" s="66">
        <f>SUM(H36:H37)</f>
        <v>0</v>
      </c>
      <c r="I35" s="67">
        <f>SUM(I36:I37)</f>
        <v>0</v>
      </c>
      <c r="J35" s="68">
        <f t="shared" ref="J35:J56" si="13">H35+I35</f>
        <v>0</v>
      </c>
      <c r="K35" s="66">
        <f>SUM(K36:K37)</f>
        <v>0</v>
      </c>
      <c r="L35" s="68">
        <f>SUM(L36:L37)</f>
        <v>0</v>
      </c>
      <c r="M35" s="69">
        <f t="shared" ref="M35:M56" si="14">K35+L35</f>
        <v>0</v>
      </c>
      <c r="N35" s="66">
        <f t="shared" ref="N35:N56" si="15">E35+H35+K35</f>
        <v>0</v>
      </c>
      <c r="O35" s="68">
        <f t="shared" ref="O35:O56" si="16">F35+I35+L35</f>
        <v>0</v>
      </c>
      <c r="P35" s="69">
        <f t="shared" ref="P35:P56" si="17">G35+J35+M35</f>
        <v>0</v>
      </c>
      <c r="Q35"/>
      <c r="R35" s="295" t="s">
        <v>9</v>
      </c>
      <c r="S35" s="296" t="s">
        <v>10</v>
      </c>
      <c r="T35" s="297"/>
      <c r="U35" s="63">
        <f>SUM(U36:U37)</f>
        <v>0</v>
      </c>
      <c r="V35" s="64">
        <f>SUM(V36:V37)</f>
        <v>0</v>
      </c>
      <c r="W35" s="65">
        <f t="shared" ref="W35:W56" si="18">U35+V35</f>
        <v>0</v>
      </c>
      <c r="X35" s="66">
        <f>SUM(X36:X37)</f>
        <v>0</v>
      </c>
      <c r="Y35" s="67">
        <f>SUM(Y36:Y37)</f>
        <v>0</v>
      </c>
      <c r="Z35" s="68">
        <f t="shared" ref="Z35:Z56" si="19">X35+Y35</f>
        <v>0</v>
      </c>
      <c r="AA35" s="66">
        <f>SUM(AA36:AA37)</f>
        <v>0</v>
      </c>
      <c r="AB35" s="68">
        <f>SUM(AB36:AB37)</f>
        <v>0</v>
      </c>
      <c r="AC35" s="69">
        <f t="shared" ref="AC35:AC56" si="20">AA35+AB35</f>
        <v>0</v>
      </c>
      <c r="AD35" s="66">
        <f t="shared" ref="AD35:AD56" si="21">U35+X35+AA35</f>
        <v>0</v>
      </c>
      <c r="AE35" s="68">
        <f t="shared" ref="AE35:AE56" si="22">V35+Y35+AB35</f>
        <v>0</v>
      </c>
      <c r="AF35" s="69">
        <f t="shared" ref="AF35:AF56" si="23">W35+Z35+AC35</f>
        <v>0</v>
      </c>
    </row>
    <row r="36" spans="2:32" ht="15" customHeight="1" x14ac:dyDescent="0.25">
      <c r="B36" s="284"/>
      <c r="C36" s="298" t="s">
        <v>11</v>
      </c>
      <c r="D36" s="299"/>
      <c r="E36" s="70"/>
      <c r="F36" s="71"/>
      <c r="G36" s="72">
        <f t="shared" si="12"/>
        <v>0</v>
      </c>
      <c r="H36" s="73"/>
      <c r="I36" s="74"/>
      <c r="J36" s="75">
        <f t="shared" si="13"/>
        <v>0</v>
      </c>
      <c r="K36" s="73"/>
      <c r="L36" s="216"/>
      <c r="M36" s="214">
        <f t="shared" si="14"/>
        <v>0</v>
      </c>
      <c r="N36" s="73">
        <f t="shared" si="15"/>
        <v>0</v>
      </c>
      <c r="O36" s="75">
        <f t="shared" si="16"/>
        <v>0</v>
      </c>
      <c r="P36" s="76">
        <f t="shared" si="17"/>
        <v>0</v>
      </c>
      <c r="Q36"/>
      <c r="R36" s="284"/>
      <c r="S36" s="298" t="s">
        <v>11</v>
      </c>
      <c r="T36" s="299"/>
      <c r="U36" s="70"/>
      <c r="V36" s="71"/>
      <c r="W36" s="72">
        <f t="shared" si="18"/>
        <v>0</v>
      </c>
      <c r="X36" s="73"/>
      <c r="Y36" s="74"/>
      <c r="Z36" s="75">
        <f t="shared" si="19"/>
        <v>0</v>
      </c>
      <c r="AA36" s="73"/>
      <c r="AB36" s="216"/>
      <c r="AC36" s="214">
        <f t="shared" si="20"/>
        <v>0</v>
      </c>
      <c r="AD36" s="73">
        <f t="shared" si="21"/>
        <v>0</v>
      </c>
      <c r="AE36" s="75">
        <f t="shared" si="22"/>
        <v>0</v>
      </c>
      <c r="AF36" s="76">
        <f t="shared" si="23"/>
        <v>0</v>
      </c>
    </row>
    <row r="37" spans="2:32" ht="15" customHeight="1" thickBot="1" x14ac:dyDescent="0.3">
      <c r="B37" s="285"/>
      <c r="C37" s="293" t="s">
        <v>12</v>
      </c>
      <c r="D37" s="294"/>
      <c r="E37" s="77"/>
      <c r="F37" s="78"/>
      <c r="G37" s="79">
        <f t="shared" si="12"/>
        <v>0</v>
      </c>
      <c r="H37" s="80"/>
      <c r="I37" s="81"/>
      <c r="J37" s="82">
        <f t="shared" si="13"/>
        <v>0</v>
      </c>
      <c r="K37" s="80"/>
      <c r="L37" s="217"/>
      <c r="M37" s="215">
        <f t="shared" si="14"/>
        <v>0</v>
      </c>
      <c r="N37" s="80">
        <f t="shared" si="15"/>
        <v>0</v>
      </c>
      <c r="O37" s="82">
        <f t="shared" si="16"/>
        <v>0</v>
      </c>
      <c r="P37" s="83">
        <f t="shared" si="17"/>
        <v>0</v>
      </c>
      <c r="Q37"/>
      <c r="R37" s="285"/>
      <c r="S37" s="293" t="s">
        <v>12</v>
      </c>
      <c r="T37" s="294"/>
      <c r="U37" s="77"/>
      <c r="V37" s="78"/>
      <c r="W37" s="79">
        <f t="shared" si="18"/>
        <v>0</v>
      </c>
      <c r="X37" s="80"/>
      <c r="Y37" s="81"/>
      <c r="Z37" s="82">
        <f t="shared" si="19"/>
        <v>0</v>
      </c>
      <c r="AA37" s="80"/>
      <c r="AB37" s="217"/>
      <c r="AC37" s="215">
        <f t="shared" si="20"/>
        <v>0</v>
      </c>
      <c r="AD37" s="80">
        <f t="shared" si="21"/>
        <v>0</v>
      </c>
      <c r="AE37" s="82">
        <f t="shared" si="22"/>
        <v>0</v>
      </c>
      <c r="AF37" s="83">
        <f t="shared" si="23"/>
        <v>0</v>
      </c>
    </row>
    <row r="38" spans="2:32" ht="15" customHeight="1" thickBot="1" x14ac:dyDescent="0.3">
      <c r="B38" s="300" t="s">
        <v>13</v>
      </c>
      <c r="C38" s="301" t="s">
        <v>14</v>
      </c>
      <c r="D38" s="297"/>
      <c r="E38" s="84">
        <f>SUM(E39:E40)</f>
        <v>0</v>
      </c>
      <c r="F38" s="85">
        <f>SUM(F39:F40)</f>
        <v>0</v>
      </c>
      <c r="G38" s="86">
        <f t="shared" si="12"/>
        <v>0</v>
      </c>
      <c r="H38" s="84">
        <f>SUM(H39:H40)</f>
        <v>0</v>
      </c>
      <c r="I38" s="87">
        <f>SUM(I39:I40)</f>
        <v>0</v>
      </c>
      <c r="J38" s="85">
        <f t="shared" si="13"/>
        <v>0</v>
      </c>
      <c r="K38" s="63">
        <f>SUM(K39:K40)</f>
        <v>0</v>
      </c>
      <c r="L38" s="64">
        <f>SUM(L39:L40)</f>
        <v>0</v>
      </c>
      <c r="M38" s="88">
        <f t="shared" si="14"/>
        <v>0</v>
      </c>
      <c r="N38" s="84">
        <f t="shared" si="15"/>
        <v>0</v>
      </c>
      <c r="O38" s="85">
        <f t="shared" si="16"/>
        <v>0</v>
      </c>
      <c r="P38" s="88">
        <f t="shared" si="17"/>
        <v>0</v>
      </c>
      <c r="Q38"/>
      <c r="R38" s="300" t="s">
        <v>13</v>
      </c>
      <c r="S38" s="301" t="s">
        <v>14</v>
      </c>
      <c r="T38" s="297"/>
      <c r="U38" s="84">
        <f>SUM(U39:U40)</f>
        <v>0</v>
      </c>
      <c r="V38" s="85">
        <f>SUM(V39:V40)</f>
        <v>0</v>
      </c>
      <c r="W38" s="86">
        <f t="shared" si="18"/>
        <v>0</v>
      </c>
      <c r="X38" s="84">
        <f>SUM(X39:X40)</f>
        <v>0</v>
      </c>
      <c r="Y38" s="87">
        <f>SUM(Y39:Y40)</f>
        <v>0</v>
      </c>
      <c r="Z38" s="85">
        <f t="shared" si="19"/>
        <v>0</v>
      </c>
      <c r="AA38" s="63">
        <f>SUM(AA39:AA40)</f>
        <v>0</v>
      </c>
      <c r="AB38" s="64">
        <f>SUM(AB39:AB40)</f>
        <v>0</v>
      </c>
      <c r="AC38" s="88">
        <f t="shared" si="20"/>
        <v>0</v>
      </c>
      <c r="AD38" s="84">
        <f t="shared" si="21"/>
        <v>0</v>
      </c>
      <c r="AE38" s="85">
        <f t="shared" si="22"/>
        <v>0</v>
      </c>
      <c r="AF38" s="88">
        <f t="shared" si="23"/>
        <v>0</v>
      </c>
    </row>
    <row r="39" spans="2:32" ht="15" customHeight="1" x14ac:dyDescent="0.25">
      <c r="B39" s="284"/>
      <c r="C39" s="298" t="s">
        <v>15</v>
      </c>
      <c r="D39" s="299"/>
      <c r="E39" s="70"/>
      <c r="F39" s="71"/>
      <c r="G39" s="72">
        <f t="shared" si="12"/>
        <v>0</v>
      </c>
      <c r="H39" s="70"/>
      <c r="I39" s="89"/>
      <c r="J39" s="71">
        <f t="shared" si="13"/>
        <v>0</v>
      </c>
      <c r="K39" s="70"/>
      <c r="L39" s="71"/>
      <c r="M39" s="90">
        <f t="shared" si="14"/>
        <v>0</v>
      </c>
      <c r="N39" s="70">
        <f t="shared" si="15"/>
        <v>0</v>
      </c>
      <c r="O39" s="71">
        <f t="shared" si="16"/>
        <v>0</v>
      </c>
      <c r="P39" s="90">
        <f t="shared" si="17"/>
        <v>0</v>
      </c>
      <c r="Q39"/>
      <c r="R39" s="284"/>
      <c r="S39" s="298" t="s">
        <v>15</v>
      </c>
      <c r="T39" s="299"/>
      <c r="U39" s="70"/>
      <c r="V39" s="71"/>
      <c r="W39" s="72">
        <f t="shared" si="18"/>
        <v>0</v>
      </c>
      <c r="X39" s="70"/>
      <c r="Y39" s="89"/>
      <c r="Z39" s="71">
        <f t="shared" si="19"/>
        <v>0</v>
      </c>
      <c r="AA39" s="70"/>
      <c r="AB39" s="71"/>
      <c r="AC39" s="90">
        <f t="shared" si="20"/>
        <v>0</v>
      </c>
      <c r="AD39" s="70">
        <f t="shared" si="21"/>
        <v>0</v>
      </c>
      <c r="AE39" s="71">
        <f t="shared" si="22"/>
        <v>0</v>
      </c>
      <c r="AF39" s="90">
        <f t="shared" si="23"/>
        <v>0</v>
      </c>
    </row>
    <row r="40" spans="2:32" ht="15" customHeight="1" thickBot="1" x14ac:dyDescent="0.3">
      <c r="B40" s="285"/>
      <c r="C40" s="293" t="s">
        <v>16</v>
      </c>
      <c r="D40" s="294"/>
      <c r="E40" s="77"/>
      <c r="F40" s="78"/>
      <c r="G40" s="79">
        <f t="shared" si="12"/>
        <v>0</v>
      </c>
      <c r="H40" s="77"/>
      <c r="I40" s="91"/>
      <c r="J40" s="78">
        <f t="shared" si="13"/>
        <v>0</v>
      </c>
      <c r="K40" s="77"/>
      <c r="L40" s="78"/>
      <c r="M40" s="92">
        <f t="shared" si="14"/>
        <v>0</v>
      </c>
      <c r="N40" s="77">
        <f t="shared" si="15"/>
        <v>0</v>
      </c>
      <c r="O40" s="78">
        <f t="shared" si="16"/>
        <v>0</v>
      </c>
      <c r="P40" s="92">
        <f t="shared" si="17"/>
        <v>0</v>
      </c>
      <c r="Q40"/>
      <c r="R40" s="285"/>
      <c r="S40" s="293" t="s">
        <v>16</v>
      </c>
      <c r="T40" s="294"/>
      <c r="U40" s="77"/>
      <c r="V40" s="78"/>
      <c r="W40" s="79">
        <f t="shared" si="18"/>
        <v>0</v>
      </c>
      <c r="X40" s="77"/>
      <c r="Y40" s="91"/>
      <c r="Z40" s="78">
        <f t="shared" si="19"/>
        <v>0</v>
      </c>
      <c r="AA40" s="77"/>
      <c r="AB40" s="78"/>
      <c r="AC40" s="92">
        <f t="shared" si="20"/>
        <v>0</v>
      </c>
      <c r="AD40" s="77">
        <f t="shared" si="21"/>
        <v>0</v>
      </c>
      <c r="AE40" s="78">
        <f t="shared" si="22"/>
        <v>0</v>
      </c>
      <c r="AF40" s="92">
        <f t="shared" si="23"/>
        <v>0</v>
      </c>
    </row>
    <row r="41" spans="2:32" ht="25.5" customHeight="1" thickBot="1" x14ac:dyDescent="0.3">
      <c r="B41" s="57" t="s">
        <v>17</v>
      </c>
      <c r="C41" s="281" t="s">
        <v>18</v>
      </c>
      <c r="D41" s="282"/>
      <c r="E41" s="84"/>
      <c r="F41" s="85"/>
      <c r="G41" s="86">
        <f t="shared" si="12"/>
        <v>0</v>
      </c>
      <c r="H41" s="84"/>
      <c r="I41" s="87"/>
      <c r="J41" s="85">
        <f t="shared" si="13"/>
        <v>0</v>
      </c>
      <c r="K41" s="84"/>
      <c r="L41" s="85"/>
      <c r="M41" s="88">
        <f t="shared" si="14"/>
        <v>0</v>
      </c>
      <c r="N41" s="84">
        <f t="shared" si="15"/>
        <v>0</v>
      </c>
      <c r="O41" s="85">
        <f t="shared" si="16"/>
        <v>0</v>
      </c>
      <c r="P41" s="88">
        <f t="shared" si="17"/>
        <v>0</v>
      </c>
      <c r="Q41"/>
      <c r="R41" s="57" t="s">
        <v>17</v>
      </c>
      <c r="S41" s="281" t="s">
        <v>18</v>
      </c>
      <c r="T41" s="282"/>
      <c r="U41" s="84"/>
      <c r="V41" s="85"/>
      <c r="W41" s="86">
        <f t="shared" si="18"/>
        <v>0</v>
      </c>
      <c r="X41" s="84"/>
      <c r="Y41" s="87"/>
      <c r="Z41" s="85">
        <f t="shared" si="19"/>
        <v>0</v>
      </c>
      <c r="AA41" s="84"/>
      <c r="AB41" s="85"/>
      <c r="AC41" s="88">
        <f t="shared" si="20"/>
        <v>0</v>
      </c>
      <c r="AD41" s="84">
        <f t="shared" si="21"/>
        <v>0</v>
      </c>
      <c r="AE41" s="85">
        <f t="shared" si="22"/>
        <v>0</v>
      </c>
      <c r="AF41" s="88">
        <f t="shared" si="23"/>
        <v>0</v>
      </c>
    </row>
    <row r="42" spans="2:32" ht="15" customHeight="1" thickBot="1" x14ac:dyDescent="0.3">
      <c r="B42" s="283" t="s">
        <v>19</v>
      </c>
      <c r="C42" s="286" t="s">
        <v>20</v>
      </c>
      <c r="D42" s="287"/>
      <c r="E42" s="84">
        <f>E43+E46+E47+E48</f>
        <v>0</v>
      </c>
      <c r="F42" s="85">
        <f>F43+F46+F47+F48</f>
        <v>0</v>
      </c>
      <c r="G42" s="86">
        <f t="shared" si="12"/>
        <v>0</v>
      </c>
      <c r="H42" s="84">
        <f>H43+H46+H47+H48</f>
        <v>0</v>
      </c>
      <c r="I42" s="87">
        <f>I43+I46+I47+I48</f>
        <v>0</v>
      </c>
      <c r="J42" s="85">
        <f t="shared" si="13"/>
        <v>0</v>
      </c>
      <c r="K42" s="84">
        <f>K43+K46+K47+K48</f>
        <v>0</v>
      </c>
      <c r="L42" s="85">
        <f>L43+L46+L47+L48</f>
        <v>0</v>
      </c>
      <c r="M42" s="88">
        <f t="shared" si="14"/>
        <v>0</v>
      </c>
      <c r="N42" s="84">
        <f t="shared" si="15"/>
        <v>0</v>
      </c>
      <c r="O42" s="85">
        <f t="shared" si="16"/>
        <v>0</v>
      </c>
      <c r="P42" s="88">
        <f t="shared" si="17"/>
        <v>0</v>
      </c>
      <c r="Q42"/>
      <c r="R42" s="283" t="s">
        <v>19</v>
      </c>
      <c r="S42" s="286" t="s">
        <v>20</v>
      </c>
      <c r="T42" s="287"/>
      <c r="U42" s="84">
        <f>U43+U46+U47+U48</f>
        <v>0</v>
      </c>
      <c r="V42" s="85">
        <f>V43+V46+V47+V48</f>
        <v>0</v>
      </c>
      <c r="W42" s="86">
        <f t="shared" si="18"/>
        <v>0</v>
      </c>
      <c r="X42" s="84">
        <f>X43+X46+X47+X48</f>
        <v>0</v>
      </c>
      <c r="Y42" s="87">
        <f>Y43+Y46+Y47+Y48</f>
        <v>0</v>
      </c>
      <c r="Z42" s="85">
        <f t="shared" si="19"/>
        <v>0</v>
      </c>
      <c r="AA42" s="84">
        <f>AA43+AA46+AA47+AA48</f>
        <v>0</v>
      </c>
      <c r="AB42" s="85">
        <f>AB43+AB46+AB47+AB48</f>
        <v>0</v>
      </c>
      <c r="AC42" s="88">
        <f t="shared" si="20"/>
        <v>0</v>
      </c>
      <c r="AD42" s="84">
        <f t="shared" si="21"/>
        <v>0</v>
      </c>
      <c r="AE42" s="85">
        <f t="shared" si="22"/>
        <v>0</v>
      </c>
      <c r="AF42" s="88">
        <f t="shared" si="23"/>
        <v>0</v>
      </c>
    </row>
    <row r="43" spans="2:32" ht="15" customHeight="1" x14ac:dyDescent="0.25">
      <c r="B43" s="284"/>
      <c r="C43" s="288" t="s">
        <v>21</v>
      </c>
      <c r="D43" s="289"/>
      <c r="E43" s="70">
        <f>SUM(E44:E45)</f>
        <v>0</v>
      </c>
      <c r="F43" s="71">
        <f>SUM(F44:F45)</f>
        <v>0</v>
      </c>
      <c r="G43" s="72">
        <f t="shared" si="12"/>
        <v>0</v>
      </c>
      <c r="H43" s="70">
        <f>SUM(H44:H45)</f>
        <v>0</v>
      </c>
      <c r="I43" s="89">
        <f>SUM(I44:I45)</f>
        <v>0</v>
      </c>
      <c r="J43" s="71">
        <f t="shared" si="13"/>
        <v>0</v>
      </c>
      <c r="K43" s="70">
        <f>SUM(K44:K45)</f>
        <v>0</v>
      </c>
      <c r="L43" s="71">
        <f>SUM(L44:L45)</f>
        <v>0</v>
      </c>
      <c r="M43" s="90">
        <f t="shared" si="14"/>
        <v>0</v>
      </c>
      <c r="N43" s="70">
        <f t="shared" si="15"/>
        <v>0</v>
      </c>
      <c r="O43" s="71">
        <f t="shared" si="16"/>
        <v>0</v>
      </c>
      <c r="P43" s="90">
        <f t="shared" si="17"/>
        <v>0</v>
      </c>
      <c r="Q43"/>
      <c r="R43" s="284"/>
      <c r="S43" s="288" t="s">
        <v>21</v>
      </c>
      <c r="T43" s="289"/>
      <c r="U43" s="70">
        <f>SUM(U44:U45)</f>
        <v>0</v>
      </c>
      <c r="V43" s="71">
        <f>SUM(V44:V45)</f>
        <v>0</v>
      </c>
      <c r="W43" s="72">
        <f t="shared" si="18"/>
        <v>0</v>
      </c>
      <c r="X43" s="70">
        <f>SUM(X44:X45)</f>
        <v>0</v>
      </c>
      <c r="Y43" s="89">
        <f>SUM(Y44:Y45)</f>
        <v>0</v>
      </c>
      <c r="Z43" s="71">
        <f t="shared" si="19"/>
        <v>0</v>
      </c>
      <c r="AA43" s="70">
        <f>SUM(AA44:AA45)</f>
        <v>0</v>
      </c>
      <c r="AB43" s="71">
        <f>SUM(AB44:AB45)</f>
        <v>0</v>
      </c>
      <c r="AC43" s="90">
        <f t="shared" si="20"/>
        <v>0</v>
      </c>
      <c r="AD43" s="70">
        <f t="shared" si="21"/>
        <v>0</v>
      </c>
      <c r="AE43" s="71">
        <f t="shared" si="22"/>
        <v>0</v>
      </c>
      <c r="AF43" s="90">
        <f t="shared" si="23"/>
        <v>0</v>
      </c>
    </row>
    <row r="44" spans="2:32" ht="15" customHeight="1" x14ac:dyDescent="0.25">
      <c r="B44" s="284"/>
      <c r="C44" s="290"/>
      <c r="D44" s="58" t="s">
        <v>22</v>
      </c>
      <c r="E44" s="93"/>
      <c r="F44" s="94"/>
      <c r="G44" s="95">
        <f t="shared" si="12"/>
        <v>0</v>
      </c>
      <c r="H44" s="93"/>
      <c r="I44" s="96"/>
      <c r="J44" s="94">
        <f t="shared" si="13"/>
        <v>0</v>
      </c>
      <c r="K44" s="93"/>
      <c r="L44" s="94"/>
      <c r="M44" s="97">
        <f t="shared" si="14"/>
        <v>0</v>
      </c>
      <c r="N44" s="93">
        <f t="shared" si="15"/>
        <v>0</v>
      </c>
      <c r="O44" s="94">
        <f t="shared" si="16"/>
        <v>0</v>
      </c>
      <c r="P44" s="97">
        <f t="shared" si="17"/>
        <v>0</v>
      </c>
      <c r="Q44"/>
      <c r="R44" s="284"/>
      <c r="S44" s="290"/>
      <c r="T44" s="58" t="s">
        <v>22</v>
      </c>
      <c r="U44" s="93"/>
      <c r="V44" s="94"/>
      <c r="W44" s="95">
        <f t="shared" si="18"/>
        <v>0</v>
      </c>
      <c r="X44" s="93"/>
      <c r="Y44" s="96"/>
      <c r="Z44" s="94">
        <f t="shared" si="19"/>
        <v>0</v>
      </c>
      <c r="AA44" s="93"/>
      <c r="AB44" s="94"/>
      <c r="AC44" s="97">
        <f t="shared" si="20"/>
        <v>0</v>
      </c>
      <c r="AD44" s="93">
        <f t="shared" si="21"/>
        <v>0</v>
      </c>
      <c r="AE44" s="94">
        <f t="shared" si="22"/>
        <v>0</v>
      </c>
      <c r="AF44" s="97">
        <f t="shared" si="23"/>
        <v>0</v>
      </c>
    </row>
    <row r="45" spans="2:32" ht="15" customHeight="1" x14ac:dyDescent="0.25">
      <c r="B45" s="284"/>
      <c r="C45" s="290"/>
      <c r="D45" s="58" t="s">
        <v>23</v>
      </c>
      <c r="E45" s="93"/>
      <c r="F45" s="94"/>
      <c r="G45" s="95">
        <f t="shared" si="12"/>
        <v>0</v>
      </c>
      <c r="H45" s="93"/>
      <c r="I45" s="96"/>
      <c r="J45" s="94">
        <f t="shared" si="13"/>
        <v>0</v>
      </c>
      <c r="K45" s="93"/>
      <c r="L45" s="94"/>
      <c r="M45" s="97">
        <f t="shared" si="14"/>
        <v>0</v>
      </c>
      <c r="N45" s="93">
        <f t="shared" si="15"/>
        <v>0</v>
      </c>
      <c r="O45" s="94">
        <f t="shared" si="16"/>
        <v>0</v>
      </c>
      <c r="P45" s="97">
        <f t="shared" si="17"/>
        <v>0</v>
      </c>
      <c r="Q45"/>
      <c r="R45" s="284"/>
      <c r="S45" s="290"/>
      <c r="T45" s="58" t="s">
        <v>23</v>
      </c>
      <c r="U45" s="93"/>
      <c r="V45" s="94"/>
      <c r="W45" s="95">
        <f t="shared" si="18"/>
        <v>0</v>
      </c>
      <c r="X45" s="93"/>
      <c r="Y45" s="96"/>
      <c r="Z45" s="94">
        <f t="shared" si="19"/>
        <v>0</v>
      </c>
      <c r="AA45" s="93"/>
      <c r="AB45" s="94"/>
      <c r="AC45" s="97">
        <f t="shared" si="20"/>
        <v>0</v>
      </c>
      <c r="AD45" s="93">
        <f t="shared" si="21"/>
        <v>0</v>
      </c>
      <c r="AE45" s="94">
        <f t="shared" si="22"/>
        <v>0</v>
      </c>
      <c r="AF45" s="97">
        <f t="shared" si="23"/>
        <v>0</v>
      </c>
    </row>
    <row r="46" spans="2:32" ht="15" customHeight="1" x14ac:dyDescent="0.25">
      <c r="B46" s="284"/>
      <c r="C46" s="291" t="s">
        <v>24</v>
      </c>
      <c r="D46" s="292"/>
      <c r="E46" s="93"/>
      <c r="F46" s="94"/>
      <c r="G46" s="95">
        <f t="shared" si="12"/>
        <v>0</v>
      </c>
      <c r="H46" s="93"/>
      <c r="I46" s="96"/>
      <c r="J46" s="94">
        <f t="shared" si="13"/>
        <v>0</v>
      </c>
      <c r="K46" s="93"/>
      <c r="L46" s="94"/>
      <c r="M46" s="97">
        <f t="shared" si="14"/>
        <v>0</v>
      </c>
      <c r="N46" s="93">
        <f t="shared" si="15"/>
        <v>0</v>
      </c>
      <c r="O46" s="94">
        <f t="shared" si="16"/>
        <v>0</v>
      </c>
      <c r="P46" s="97">
        <f t="shared" si="17"/>
        <v>0</v>
      </c>
      <c r="Q46"/>
      <c r="R46" s="284"/>
      <c r="S46" s="291" t="s">
        <v>24</v>
      </c>
      <c r="T46" s="292"/>
      <c r="U46" s="93"/>
      <c r="V46" s="94"/>
      <c r="W46" s="95">
        <f t="shared" si="18"/>
        <v>0</v>
      </c>
      <c r="X46" s="93"/>
      <c r="Y46" s="96"/>
      <c r="Z46" s="94">
        <f t="shared" si="19"/>
        <v>0</v>
      </c>
      <c r="AA46" s="93"/>
      <c r="AB46" s="94"/>
      <c r="AC46" s="97">
        <f t="shared" si="20"/>
        <v>0</v>
      </c>
      <c r="AD46" s="93">
        <f t="shared" si="21"/>
        <v>0</v>
      </c>
      <c r="AE46" s="94">
        <f t="shared" si="22"/>
        <v>0</v>
      </c>
      <c r="AF46" s="97">
        <f t="shared" si="23"/>
        <v>0</v>
      </c>
    </row>
    <row r="47" spans="2:32" ht="24" customHeight="1" x14ac:dyDescent="0.25">
      <c r="B47" s="284"/>
      <c r="C47" s="291" t="s">
        <v>25</v>
      </c>
      <c r="D47" s="292"/>
      <c r="E47" s="93"/>
      <c r="F47" s="94"/>
      <c r="G47" s="95">
        <f t="shared" si="12"/>
        <v>0</v>
      </c>
      <c r="H47" s="93"/>
      <c r="I47" s="96"/>
      <c r="J47" s="94">
        <f t="shared" si="13"/>
        <v>0</v>
      </c>
      <c r="K47" s="93"/>
      <c r="L47" s="94"/>
      <c r="M47" s="97">
        <f t="shared" si="14"/>
        <v>0</v>
      </c>
      <c r="N47" s="93">
        <f t="shared" si="15"/>
        <v>0</v>
      </c>
      <c r="O47" s="94">
        <f t="shared" si="16"/>
        <v>0</v>
      </c>
      <c r="P47" s="97">
        <f t="shared" si="17"/>
        <v>0</v>
      </c>
      <c r="Q47"/>
      <c r="R47" s="284"/>
      <c r="S47" s="291" t="s">
        <v>25</v>
      </c>
      <c r="T47" s="292"/>
      <c r="U47" s="93"/>
      <c r="V47" s="94"/>
      <c r="W47" s="95">
        <f t="shared" si="18"/>
        <v>0</v>
      </c>
      <c r="X47" s="93"/>
      <c r="Y47" s="96"/>
      <c r="Z47" s="94">
        <f t="shared" si="19"/>
        <v>0</v>
      </c>
      <c r="AA47" s="93"/>
      <c r="AB47" s="94"/>
      <c r="AC47" s="97">
        <f t="shared" si="20"/>
        <v>0</v>
      </c>
      <c r="AD47" s="93">
        <f t="shared" si="21"/>
        <v>0</v>
      </c>
      <c r="AE47" s="94">
        <f t="shared" si="22"/>
        <v>0</v>
      </c>
      <c r="AF47" s="97">
        <f t="shared" si="23"/>
        <v>0</v>
      </c>
    </row>
    <row r="48" spans="2:32" ht="15" customHeight="1" thickBot="1" x14ac:dyDescent="0.3">
      <c r="B48" s="285"/>
      <c r="C48" s="293" t="s">
        <v>26</v>
      </c>
      <c r="D48" s="294"/>
      <c r="E48" s="77"/>
      <c r="F48" s="78"/>
      <c r="G48" s="79">
        <f t="shared" si="12"/>
        <v>0</v>
      </c>
      <c r="H48" s="77"/>
      <c r="I48" s="91"/>
      <c r="J48" s="78">
        <f t="shared" si="13"/>
        <v>0</v>
      </c>
      <c r="K48" s="77"/>
      <c r="L48" s="78"/>
      <c r="M48" s="92">
        <f t="shared" si="14"/>
        <v>0</v>
      </c>
      <c r="N48" s="77">
        <f t="shared" si="15"/>
        <v>0</v>
      </c>
      <c r="O48" s="78">
        <f t="shared" si="16"/>
        <v>0</v>
      </c>
      <c r="P48" s="92">
        <f t="shared" si="17"/>
        <v>0</v>
      </c>
      <c r="Q48"/>
      <c r="R48" s="285"/>
      <c r="S48" s="293" t="s">
        <v>26</v>
      </c>
      <c r="T48" s="294"/>
      <c r="U48" s="77"/>
      <c r="V48" s="78"/>
      <c r="W48" s="79">
        <f t="shared" si="18"/>
        <v>0</v>
      </c>
      <c r="X48" s="77"/>
      <c r="Y48" s="91"/>
      <c r="Z48" s="78">
        <f t="shared" si="19"/>
        <v>0</v>
      </c>
      <c r="AA48" s="77"/>
      <c r="AB48" s="78"/>
      <c r="AC48" s="92">
        <f t="shared" si="20"/>
        <v>0</v>
      </c>
      <c r="AD48" s="77">
        <f t="shared" si="21"/>
        <v>0</v>
      </c>
      <c r="AE48" s="78">
        <f t="shared" si="22"/>
        <v>0</v>
      </c>
      <c r="AF48" s="92">
        <f t="shared" si="23"/>
        <v>0</v>
      </c>
    </row>
    <row r="49" spans="2:32" ht="27" customHeight="1" thickBot="1" x14ac:dyDescent="0.3">
      <c r="B49" s="300" t="s">
        <v>27</v>
      </c>
      <c r="C49" s="301" t="s">
        <v>28</v>
      </c>
      <c r="D49" s="297"/>
      <c r="E49" s="84">
        <f>SUM(E50:E51)</f>
        <v>0</v>
      </c>
      <c r="F49" s="85">
        <f>SUM(F50:F51)</f>
        <v>0</v>
      </c>
      <c r="G49" s="86">
        <f t="shared" si="12"/>
        <v>0</v>
      </c>
      <c r="H49" s="84">
        <f>SUM(H50:H51)</f>
        <v>0</v>
      </c>
      <c r="I49" s="87">
        <f>SUM(I50:I51)</f>
        <v>0</v>
      </c>
      <c r="J49" s="85">
        <f t="shared" si="13"/>
        <v>0</v>
      </c>
      <c r="K49" s="84">
        <f>SUM(K50:K51)</f>
        <v>0</v>
      </c>
      <c r="L49" s="85">
        <f>SUM(L50:L51)</f>
        <v>0</v>
      </c>
      <c r="M49" s="88">
        <f t="shared" si="14"/>
        <v>0</v>
      </c>
      <c r="N49" s="84">
        <f t="shared" si="15"/>
        <v>0</v>
      </c>
      <c r="O49" s="85">
        <f t="shared" si="16"/>
        <v>0</v>
      </c>
      <c r="P49" s="88">
        <f t="shared" si="17"/>
        <v>0</v>
      </c>
      <c r="Q49"/>
      <c r="R49" s="300" t="s">
        <v>27</v>
      </c>
      <c r="S49" s="301" t="s">
        <v>28</v>
      </c>
      <c r="T49" s="297"/>
      <c r="U49" s="84">
        <f>SUM(U50:U51)</f>
        <v>0</v>
      </c>
      <c r="V49" s="85">
        <f>SUM(V50:V51)</f>
        <v>0</v>
      </c>
      <c r="W49" s="86">
        <f t="shared" si="18"/>
        <v>0</v>
      </c>
      <c r="X49" s="84">
        <f>SUM(X50:X51)</f>
        <v>0</v>
      </c>
      <c r="Y49" s="87">
        <f>SUM(Y50:Y51)</f>
        <v>0</v>
      </c>
      <c r="Z49" s="85">
        <f t="shared" si="19"/>
        <v>0</v>
      </c>
      <c r="AA49" s="84">
        <f>SUM(AA50:AA51)</f>
        <v>0</v>
      </c>
      <c r="AB49" s="85">
        <f>SUM(AB50:AB51)</f>
        <v>0</v>
      </c>
      <c r="AC49" s="88">
        <f t="shared" si="20"/>
        <v>0</v>
      </c>
      <c r="AD49" s="84">
        <f t="shared" si="21"/>
        <v>0</v>
      </c>
      <c r="AE49" s="85">
        <f t="shared" si="22"/>
        <v>0</v>
      </c>
      <c r="AF49" s="88">
        <f t="shared" si="23"/>
        <v>0</v>
      </c>
    </row>
    <row r="50" spans="2:32" ht="15" customHeight="1" x14ac:dyDescent="0.25">
      <c r="B50" s="284"/>
      <c r="C50" s="298" t="s">
        <v>29</v>
      </c>
      <c r="D50" s="299"/>
      <c r="E50" s="70"/>
      <c r="F50" s="71"/>
      <c r="G50" s="72">
        <f t="shared" si="12"/>
        <v>0</v>
      </c>
      <c r="H50" s="70"/>
      <c r="I50" s="89"/>
      <c r="J50" s="71">
        <f t="shared" si="13"/>
        <v>0</v>
      </c>
      <c r="K50" s="70"/>
      <c r="L50" s="71"/>
      <c r="M50" s="90">
        <f t="shared" si="14"/>
        <v>0</v>
      </c>
      <c r="N50" s="70">
        <f t="shared" si="15"/>
        <v>0</v>
      </c>
      <c r="O50" s="71">
        <f t="shared" si="16"/>
        <v>0</v>
      </c>
      <c r="P50" s="90">
        <f t="shared" si="17"/>
        <v>0</v>
      </c>
      <c r="Q50"/>
      <c r="R50" s="284"/>
      <c r="S50" s="298" t="s">
        <v>29</v>
      </c>
      <c r="T50" s="299"/>
      <c r="U50" s="70"/>
      <c r="V50" s="71"/>
      <c r="W50" s="72">
        <f t="shared" si="18"/>
        <v>0</v>
      </c>
      <c r="X50" s="70"/>
      <c r="Y50" s="89"/>
      <c r="Z50" s="71">
        <f t="shared" si="19"/>
        <v>0</v>
      </c>
      <c r="AA50" s="70"/>
      <c r="AB50" s="71"/>
      <c r="AC50" s="90">
        <f t="shared" si="20"/>
        <v>0</v>
      </c>
      <c r="AD50" s="70">
        <f t="shared" si="21"/>
        <v>0</v>
      </c>
      <c r="AE50" s="71">
        <f t="shared" si="22"/>
        <v>0</v>
      </c>
      <c r="AF50" s="90">
        <f t="shared" si="23"/>
        <v>0</v>
      </c>
    </row>
    <row r="51" spans="2:32" ht="15" customHeight="1" thickBot="1" x14ac:dyDescent="0.3">
      <c r="B51" s="285"/>
      <c r="C51" s="293" t="s">
        <v>30</v>
      </c>
      <c r="D51" s="294"/>
      <c r="E51" s="77"/>
      <c r="F51" s="78"/>
      <c r="G51" s="79">
        <f t="shared" si="12"/>
        <v>0</v>
      </c>
      <c r="H51" s="77"/>
      <c r="I51" s="78"/>
      <c r="J51" s="78">
        <f t="shared" si="13"/>
        <v>0</v>
      </c>
      <c r="K51" s="77"/>
      <c r="L51" s="78"/>
      <c r="M51" s="92">
        <f t="shared" si="14"/>
        <v>0</v>
      </c>
      <c r="N51" s="77">
        <f t="shared" si="15"/>
        <v>0</v>
      </c>
      <c r="O51" s="78">
        <f t="shared" si="16"/>
        <v>0</v>
      </c>
      <c r="P51" s="92">
        <f t="shared" si="17"/>
        <v>0</v>
      </c>
      <c r="Q51"/>
      <c r="R51" s="285"/>
      <c r="S51" s="293" t="s">
        <v>30</v>
      </c>
      <c r="T51" s="294"/>
      <c r="U51" s="77"/>
      <c r="V51" s="78"/>
      <c r="W51" s="79">
        <f t="shared" si="18"/>
        <v>0</v>
      </c>
      <c r="X51" s="77"/>
      <c r="Y51" s="78"/>
      <c r="Z51" s="78">
        <f t="shared" si="19"/>
        <v>0</v>
      </c>
      <c r="AA51" s="77"/>
      <c r="AB51" s="78"/>
      <c r="AC51" s="92">
        <f t="shared" si="20"/>
        <v>0</v>
      </c>
      <c r="AD51" s="77">
        <f t="shared" si="21"/>
        <v>0</v>
      </c>
      <c r="AE51" s="78">
        <f t="shared" si="22"/>
        <v>0</v>
      </c>
      <c r="AF51" s="92">
        <f t="shared" si="23"/>
        <v>0</v>
      </c>
    </row>
    <row r="52" spans="2:32" ht="15" customHeight="1" thickBot="1" x14ac:dyDescent="0.3">
      <c r="B52" s="2" t="s">
        <v>31</v>
      </c>
      <c r="C52" s="331" t="s">
        <v>32</v>
      </c>
      <c r="D52" s="332"/>
      <c r="E52" s="84">
        <f>E35+E38+E41+E42+E49</f>
        <v>0</v>
      </c>
      <c r="F52" s="85">
        <f>F35+F38+F41+F42+F49</f>
        <v>0</v>
      </c>
      <c r="G52" s="86">
        <f t="shared" si="12"/>
        <v>0</v>
      </c>
      <c r="H52" s="84">
        <f>H35+H38+H41+H42+H49</f>
        <v>0</v>
      </c>
      <c r="I52" s="87">
        <f>I35+I38+I41+I42+I49</f>
        <v>0</v>
      </c>
      <c r="J52" s="85">
        <f t="shared" si="13"/>
        <v>0</v>
      </c>
      <c r="K52" s="84">
        <f>K35+K38+K41+K42+K49</f>
        <v>0</v>
      </c>
      <c r="L52" s="85">
        <f>L35+L38+L41+L42+L49</f>
        <v>0</v>
      </c>
      <c r="M52" s="88">
        <f t="shared" si="14"/>
        <v>0</v>
      </c>
      <c r="N52" s="84">
        <f t="shared" si="15"/>
        <v>0</v>
      </c>
      <c r="O52" s="85">
        <f t="shared" si="16"/>
        <v>0</v>
      </c>
      <c r="P52" s="88">
        <f t="shared" si="17"/>
        <v>0</v>
      </c>
      <c r="Q52"/>
      <c r="R52" s="2" t="s">
        <v>31</v>
      </c>
      <c r="S52" s="331" t="s">
        <v>32</v>
      </c>
      <c r="T52" s="332"/>
      <c r="U52" s="84">
        <f>U35+U38+U41+U42+U49</f>
        <v>0</v>
      </c>
      <c r="V52" s="85">
        <f>V35+V38+V41+V42+V49</f>
        <v>0</v>
      </c>
      <c r="W52" s="86">
        <f t="shared" si="18"/>
        <v>0</v>
      </c>
      <c r="X52" s="84">
        <f>X35+X38+X41+X42+X49</f>
        <v>0</v>
      </c>
      <c r="Y52" s="87">
        <f>Y35+Y38+Y41+Y42+Y49</f>
        <v>0</v>
      </c>
      <c r="Z52" s="85">
        <f t="shared" si="19"/>
        <v>0</v>
      </c>
      <c r="AA52" s="84">
        <f>AA35+AA38+AA41+AA42+AA49</f>
        <v>0</v>
      </c>
      <c r="AB52" s="85">
        <f>AB35+AB38+AB41+AB42+AB49</f>
        <v>0</v>
      </c>
      <c r="AC52" s="88">
        <f t="shared" si="20"/>
        <v>0</v>
      </c>
      <c r="AD52" s="84">
        <f t="shared" si="21"/>
        <v>0</v>
      </c>
      <c r="AE52" s="85">
        <f t="shared" si="22"/>
        <v>0</v>
      </c>
      <c r="AF52" s="88">
        <f t="shared" si="23"/>
        <v>0</v>
      </c>
    </row>
    <row r="53" spans="2:32" ht="15" customHeight="1" thickBot="1" x14ac:dyDescent="0.3">
      <c r="B53" s="300" t="s">
        <v>33</v>
      </c>
      <c r="C53" s="327" t="s">
        <v>34</v>
      </c>
      <c r="D53" s="328"/>
      <c r="E53" s="84">
        <f>SUM(E54:E55)</f>
        <v>0</v>
      </c>
      <c r="F53" s="85">
        <f>SUM(F54:F55)</f>
        <v>0</v>
      </c>
      <c r="G53" s="86">
        <f t="shared" si="12"/>
        <v>0</v>
      </c>
      <c r="H53" s="84">
        <f>SUM(H54:H55)</f>
        <v>0</v>
      </c>
      <c r="I53" s="87">
        <f>SUM(I54:I55)</f>
        <v>0</v>
      </c>
      <c r="J53" s="85">
        <f t="shared" si="13"/>
        <v>0</v>
      </c>
      <c r="K53" s="84">
        <f>SUM(K54:K55)</f>
        <v>0</v>
      </c>
      <c r="L53" s="85">
        <f>SUM(L54:L55)</f>
        <v>0</v>
      </c>
      <c r="M53" s="88">
        <f t="shared" si="14"/>
        <v>0</v>
      </c>
      <c r="N53" s="84">
        <f t="shared" si="15"/>
        <v>0</v>
      </c>
      <c r="O53" s="85">
        <f t="shared" si="16"/>
        <v>0</v>
      </c>
      <c r="P53" s="88">
        <f t="shared" si="17"/>
        <v>0</v>
      </c>
      <c r="Q53"/>
      <c r="R53" s="300" t="s">
        <v>33</v>
      </c>
      <c r="S53" s="327" t="s">
        <v>34</v>
      </c>
      <c r="T53" s="328"/>
      <c r="U53" s="84">
        <f>SUM(U54:U55)</f>
        <v>0</v>
      </c>
      <c r="V53" s="85">
        <f>SUM(V54:V55)</f>
        <v>0</v>
      </c>
      <c r="W53" s="86">
        <f t="shared" si="18"/>
        <v>0</v>
      </c>
      <c r="X53" s="84">
        <f>SUM(X54:X55)</f>
        <v>0</v>
      </c>
      <c r="Y53" s="87">
        <f>SUM(Y54:Y55)</f>
        <v>0</v>
      </c>
      <c r="Z53" s="85">
        <f t="shared" si="19"/>
        <v>0</v>
      </c>
      <c r="AA53" s="84">
        <f>SUM(AA54:AA55)</f>
        <v>0</v>
      </c>
      <c r="AB53" s="85">
        <f>SUM(AB54:AB55)</f>
        <v>0</v>
      </c>
      <c r="AC53" s="88">
        <f t="shared" si="20"/>
        <v>0</v>
      </c>
      <c r="AD53" s="84">
        <f t="shared" si="21"/>
        <v>0</v>
      </c>
      <c r="AE53" s="85">
        <f t="shared" si="22"/>
        <v>0</v>
      </c>
      <c r="AF53" s="88">
        <f t="shared" si="23"/>
        <v>0</v>
      </c>
    </row>
    <row r="54" spans="2:32" ht="15" customHeight="1" x14ac:dyDescent="0.25">
      <c r="B54" s="284"/>
      <c r="C54" s="298" t="s">
        <v>35</v>
      </c>
      <c r="D54" s="299"/>
      <c r="E54" s="70"/>
      <c r="F54" s="71"/>
      <c r="G54" s="72">
        <f t="shared" si="12"/>
        <v>0</v>
      </c>
      <c r="H54" s="70"/>
      <c r="I54" s="71"/>
      <c r="J54" s="71">
        <f t="shared" si="13"/>
        <v>0</v>
      </c>
      <c r="K54" s="70"/>
      <c r="L54" s="71"/>
      <c r="M54" s="90">
        <f t="shared" si="14"/>
        <v>0</v>
      </c>
      <c r="N54" s="70">
        <f t="shared" si="15"/>
        <v>0</v>
      </c>
      <c r="O54" s="71">
        <f t="shared" si="16"/>
        <v>0</v>
      </c>
      <c r="P54" s="90">
        <f t="shared" si="17"/>
        <v>0</v>
      </c>
      <c r="Q54"/>
      <c r="R54" s="284"/>
      <c r="S54" s="298" t="s">
        <v>35</v>
      </c>
      <c r="T54" s="299"/>
      <c r="U54" s="70"/>
      <c r="V54" s="71"/>
      <c r="W54" s="72">
        <f t="shared" si="18"/>
        <v>0</v>
      </c>
      <c r="X54" s="70"/>
      <c r="Y54" s="71"/>
      <c r="Z54" s="71">
        <f t="shared" si="19"/>
        <v>0</v>
      </c>
      <c r="AA54" s="70"/>
      <c r="AB54" s="71"/>
      <c r="AC54" s="90">
        <f t="shared" si="20"/>
        <v>0</v>
      </c>
      <c r="AD54" s="70">
        <f t="shared" si="21"/>
        <v>0</v>
      </c>
      <c r="AE54" s="71">
        <f t="shared" si="22"/>
        <v>0</v>
      </c>
      <c r="AF54" s="90">
        <f t="shared" si="23"/>
        <v>0</v>
      </c>
    </row>
    <row r="55" spans="2:32" ht="15" customHeight="1" thickBot="1" x14ac:dyDescent="0.3">
      <c r="B55" s="326"/>
      <c r="C55" s="293" t="s">
        <v>36</v>
      </c>
      <c r="D55" s="294"/>
      <c r="E55" s="80"/>
      <c r="F55" s="82"/>
      <c r="G55" s="98">
        <f t="shared" si="12"/>
        <v>0</v>
      </c>
      <c r="H55" s="77"/>
      <c r="I55" s="91"/>
      <c r="J55" s="78">
        <f t="shared" si="13"/>
        <v>0</v>
      </c>
      <c r="K55" s="77"/>
      <c r="L55" s="78"/>
      <c r="M55" s="92">
        <f t="shared" si="14"/>
        <v>0</v>
      </c>
      <c r="N55" s="77">
        <f t="shared" si="15"/>
        <v>0</v>
      </c>
      <c r="O55" s="78">
        <f t="shared" si="16"/>
        <v>0</v>
      </c>
      <c r="P55" s="92">
        <f t="shared" si="17"/>
        <v>0</v>
      </c>
      <c r="Q55"/>
      <c r="R55" s="326"/>
      <c r="S55" s="293" t="s">
        <v>36</v>
      </c>
      <c r="T55" s="294"/>
      <c r="U55" s="80"/>
      <c r="V55" s="82"/>
      <c r="W55" s="98">
        <f t="shared" si="18"/>
        <v>0</v>
      </c>
      <c r="X55" s="77"/>
      <c r="Y55" s="91"/>
      <c r="Z55" s="78">
        <f t="shared" si="19"/>
        <v>0</v>
      </c>
      <c r="AA55" s="77"/>
      <c r="AB55" s="78"/>
      <c r="AC55" s="92">
        <f t="shared" si="20"/>
        <v>0</v>
      </c>
      <c r="AD55" s="77">
        <f t="shared" si="21"/>
        <v>0</v>
      </c>
      <c r="AE55" s="78">
        <f t="shared" si="22"/>
        <v>0</v>
      </c>
      <c r="AF55" s="92">
        <f t="shared" si="23"/>
        <v>0</v>
      </c>
    </row>
    <row r="56" spans="2:32" ht="18.75" customHeight="1" thickBot="1" x14ac:dyDescent="0.3">
      <c r="B56" s="61" t="s">
        <v>37</v>
      </c>
      <c r="C56" s="329" t="s">
        <v>38</v>
      </c>
      <c r="D56" s="330"/>
      <c r="E56" s="99">
        <f>E52+E53</f>
        <v>0</v>
      </c>
      <c r="F56" s="100">
        <f>F52+F53</f>
        <v>0</v>
      </c>
      <c r="G56" s="101">
        <f t="shared" si="12"/>
        <v>0</v>
      </c>
      <c r="H56" s="99">
        <f>H52+H53</f>
        <v>0</v>
      </c>
      <c r="I56" s="102">
        <f>I52+I53</f>
        <v>0</v>
      </c>
      <c r="J56" s="100">
        <f t="shared" si="13"/>
        <v>0</v>
      </c>
      <c r="K56" s="99">
        <f>K52+K53</f>
        <v>0</v>
      </c>
      <c r="L56" s="100">
        <f>L52+L53</f>
        <v>0</v>
      </c>
      <c r="M56" s="103">
        <f t="shared" si="14"/>
        <v>0</v>
      </c>
      <c r="N56" s="99">
        <f t="shared" si="15"/>
        <v>0</v>
      </c>
      <c r="O56" s="100">
        <f t="shared" si="16"/>
        <v>0</v>
      </c>
      <c r="P56" s="103">
        <f t="shared" si="17"/>
        <v>0</v>
      </c>
      <c r="Q56" s="62"/>
      <c r="R56" s="61" t="s">
        <v>37</v>
      </c>
      <c r="S56" s="329" t="s">
        <v>38</v>
      </c>
      <c r="T56" s="330"/>
      <c r="U56" s="99">
        <f>U52+U53</f>
        <v>0</v>
      </c>
      <c r="V56" s="100">
        <f>V52+V53</f>
        <v>0</v>
      </c>
      <c r="W56" s="101">
        <f t="shared" si="18"/>
        <v>0</v>
      </c>
      <c r="X56" s="99">
        <f>X52+X53</f>
        <v>0</v>
      </c>
      <c r="Y56" s="102">
        <f>Y52+Y53</f>
        <v>0</v>
      </c>
      <c r="Z56" s="100">
        <f t="shared" si="19"/>
        <v>0</v>
      </c>
      <c r="AA56" s="99">
        <f>AA52+AA53</f>
        <v>0</v>
      </c>
      <c r="AB56" s="100">
        <f>AB52+AB53</f>
        <v>0</v>
      </c>
      <c r="AC56" s="103">
        <f t="shared" si="20"/>
        <v>0</v>
      </c>
      <c r="AD56" s="99">
        <f t="shared" si="21"/>
        <v>0</v>
      </c>
      <c r="AE56" s="100">
        <f t="shared" si="22"/>
        <v>0</v>
      </c>
      <c r="AF56" s="103">
        <f t="shared" si="23"/>
        <v>0</v>
      </c>
    </row>
    <row r="57" spans="2:32" ht="15" customHeight="1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2:32" ht="13.5" customHeight="1" x14ac:dyDescent="0.25"/>
    <row r="59" spans="2:32" ht="9.75" customHeight="1" thickBot="1" x14ac:dyDescent="0.3"/>
    <row r="60" spans="2:32" ht="20.100000000000001" customHeight="1" thickBot="1" x14ac:dyDescent="0.3">
      <c r="B60" s="302" t="s">
        <v>116</v>
      </c>
      <c r="C60" s="303"/>
      <c r="D60" s="303"/>
      <c r="E60" s="304"/>
      <c r="F60" s="304"/>
      <c r="G60" s="304"/>
      <c r="H60" s="304"/>
      <c r="I60" s="304"/>
      <c r="J60" s="304"/>
      <c r="K60" s="305" t="s">
        <v>80</v>
      </c>
      <c r="L60" s="306"/>
      <c r="M60" s="306"/>
      <c r="N60" s="306"/>
      <c r="O60" s="306"/>
      <c r="P60" s="307"/>
      <c r="R60" s="342" t="s">
        <v>118</v>
      </c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4"/>
    </row>
    <row r="61" spans="2:32" ht="12.75" customHeight="1" thickBot="1" x14ac:dyDescent="0.3">
      <c r="B61" s="308" t="s">
        <v>75</v>
      </c>
      <c r="C61" s="311" t="s">
        <v>0</v>
      </c>
      <c r="D61" s="312"/>
      <c r="E61" s="317" t="s">
        <v>103</v>
      </c>
      <c r="F61" s="318"/>
      <c r="G61" s="319"/>
      <c r="H61" s="320" t="s">
        <v>107</v>
      </c>
      <c r="I61" s="318"/>
      <c r="J61" s="319"/>
      <c r="K61" s="320" t="s">
        <v>106</v>
      </c>
      <c r="L61" s="318"/>
      <c r="M61" s="319"/>
      <c r="N61" s="321" t="s">
        <v>76</v>
      </c>
      <c r="O61" s="322"/>
      <c r="P61" s="319"/>
      <c r="R61" s="349" t="s">
        <v>75</v>
      </c>
      <c r="S61" s="351" t="s">
        <v>117</v>
      </c>
      <c r="T61" s="352"/>
      <c r="U61" s="317" t="s">
        <v>103</v>
      </c>
      <c r="V61" s="318"/>
      <c r="W61" s="319"/>
      <c r="X61" s="320" t="s">
        <v>107</v>
      </c>
      <c r="Y61" s="318"/>
      <c r="Z61" s="319"/>
      <c r="AA61" s="320" t="s">
        <v>106</v>
      </c>
      <c r="AB61" s="318"/>
      <c r="AC61" s="319"/>
      <c r="AD61" s="321" t="s">
        <v>76</v>
      </c>
      <c r="AE61" s="322"/>
      <c r="AF61" s="319"/>
    </row>
    <row r="62" spans="2:32" ht="11.25" customHeight="1" thickBot="1" x14ac:dyDescent="0.3">
      <c r="B62" s="309"/>
      <c r="C62" s="313"/>
      <c r="D62" s="314"/>
      <c r="E62" s="24" t="s">
        <v>5</v>
      </c>
      <c r="F62" s="25" t="s">
        <v>6</v>
      </c>
      <c r="G62" s="3" t="s">
        <v>7</v>
      </c>
      <c r="H62" s="24" t="s">
        <v>5</v>
      </c>
      <c r="I62" s="25" t="s">
        <v>6</v>
      </c>
      <c r="J62" s="4" t="s">
        <v>7</v>
      </c>
      <c r="K62" s="24" t="s">
        <v>5</v>
      </c>
      <c r="L62" s="25" t="s">
        <v>6</v>
      </c>
      <c r="M62" s="1" t="s">
        <v>7</v>
      </c>
      <c r="N62" s="24" t="s">
        <v>5</v>
      </c>
      <c r="O62" s="25" t="s">
        <v>6</v>
      </c>
      <c r="P62" s="1" t="s">
        <v>7</v>
      </c>
      <c r="R62" s="350"/>
      <c r="S62" s="353"/>
      <c r="T62" s="354"/>
      <c r="U62" s="110" t="s">
        <v>5</v>
      </c>
      <c r="V62" s="25" t="s">
        <v>6</v>
      </c>
      <c r="W62" s="3" t="s">
        <v>7</v>
      </c>
      <c r="X62" s="24" t="s">
        <v>5</v>
      </c>
      <c r="Y62" s="25" t="s">
        <v>6</v>
      </c>
      <c r="Z62" s="4" t="s">
        <v>7</v>
      </c>
      <c r="AA62" s="24" t="s">
        <v>5</v>
      </c>
      <c r="AB62" s="25" t="s">
        <v>6</v>
      </c>
      <c r="AC62" s="1" t="s">
        <v>7</v>
      </c>
      <c r="AD62" s="24" t="s">
        <v>5</v>
      </c>
      <c r="AE62" s="25" t="s">
        <v>6</v>
      </c>
      <c r="AF62" s="1" t="s">
        <v>7</v>
      </c>
    </row>
    <row r="63" spans="2:32" ht="12" customHeight="1" thickBot="1" x14ac:dyDescent="0.3">
      <c r="B63" s="310"/>
      <c r="C63" s="315"/>
      <c r="D63" s="316"/>
      <c r="E63" s="323" t="s">
        <v>8</v>
      </c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5"/>
      <c r="R63" s="350"/>
      <c r="S63" s="353"/>
      <c r="T63" s="354"/>
      <c r="U63" s="355" t="s">
        <v>8</v>
      </c>
      <c r="V63" s="355"/>
      <c r="W63" s="355"/>
      <c r="X63" s="355"/>
      <c r="Y63" s="355"/>
      <c r="Z63" s="355"/>
      <c r="AA63" s="355"/>
      <c r="AB63" s="355"/>
      <c r="AC63" s="355"/>
      <c r="AD63" s="355"/>
      <c r="AE63" s="355"/>
      <c r="AF63" s="356"/>
    </row>
    <row r="64" spans="2:32" ht="25.5" customHeight="1" thickTop="1" thickBot="1" x14ac:dyDescent="0.3">
      <c r="B64" s="295" t="s">
        <v>9</v>
      </c>
      <c r="C64" s="296" t="s">
        <v>10</v>
      </c>
      <c r="D64" s="297"/>
      <c r="E64" s="63">
        <f t="shared" ref="E64:E85" si="24">E6+U6+E35+U35</f>
        <v>0</v>
      </c>
      <c r="F64" s="64">
        <f t="shared" ref="F64:F85" si="25">F6+V6+F35+V35</f>
        <v>0</v>
      </c>
      <c r="G64" s="65">
        <f t="shared" ref="G64:G85" si="26">G6+W6+G35+W35</f>
        <v>0</v>
      </c>
      <c r="H64" s="66">
        <f t="shared" ref="H64:H85" si="27">H6+X6+H35+X35</f>
        <v>0</v>
      </c>
      <c r="I64" s="67">
        <f t="shared" ref="I64:I85" si="28">I6+Y6+I35+Y35</f>
        <v>0</v>
      </c>
      <c r="J64" s="68">
        <f t="shared" ref="J64:J85" si="29">J6+Z6+J35+Z35</f>
        <v>0</v>
      </c>
      <c r="K64" s="66">
        <f t="shared" ref="K64:K85" si="30">K6+AA6+K35+AA35</f>
        <v>0</v>
      </c>
      <c r="L64" s="68">
        <f t="shared" ref="L64:L85" si="31">L6+AB6+L35+AB35</f>
        <v>0</v>
      </c>
      <c r="M64" s="69">
        <f t="shared" ref="M64:M85" si="32">M6+AC6+M35+AC35</f>
        <v>0</v>
      </c>
      <c r="N64" s="66">
        <f t="shared" ref="N64:N85" si="33">N6+AD6+N35+AD35</f>
        <v>0</v>
      </c>
      <c r="O64" s="68">
        <f t="shared" ref="O64:O85" si="34">O6+AE6+O35+AE35</f>
        <v>0</v>
      </c>
      <c r="P64" s="69">
        <f t="shared" ref="P64:P85" si="35">P6+AF6+P35+AF35</f>
        <v>0</v>
      </c>
      <c r="R64" s="204" t="s">
        <v>9</v>
      </c>
      <c r="S64" s="337" t="s">
        <v>84</v>
      </c>
      <c r="T64" s="338"/>
      <c r="U64" s="119">
        <f>ROUND((E23+U23+E52+U52)*0.85,2)</f>
        <v>0</v>
      </c>
      <c r="V64" s="210">
        <f>ROUND((F23+V23+F52+V52)*0.85,2)</f>
        <v>0</v>
      </c>
      <c r="W64" s="207">
        <f>SUM(U64:V64)</f>
        <v>0</v>
      </c>
      <c r="X64" s="119">
        <f>ROUND((H23+X23+H52+X52)*0.85,2)</f>
        <v>0</v>
      </c>
      <c r="Y64" s="210">
        <f>ROUND((I23+Y23+I52+Y52)*0.85,2)</f>
        <v>0</v>
      </c>
      <c r="Z64" s="207">
        <f>SUM(X64:Y64)</f>
        <v>0</v>
      </c>
      <c r="AA64" s="119">
        <f>ROUND((K23+AA23+K52+AA52)*0.85,2)</f>
        <v>0</v>
      </c>
      <c r="AB64" s="210">
        <f>ROUND((L23+AB23+L52+AB52)*0.85,2)</f>
        <v>0</v>
      </c>
      <c r="AC64" s="207">
        <f>SUM(AA64:AB64)</f>
        <v>0</v>
      </c>
      <c r="AD64" s="119">
        <f t="shared" ref="AD64:AE70" si="36">U64+X64+AA64</f>
        <v>0</v>
      </c>
      <c r="AE64" s="120">
        <f t="shared" si="36"/>
        <v>0</v>
      </c>
      <c r="AF64" s="121">
        <f>AD64+AE64</f>
        <v>0</v>
      </c>
    </row>
    <row r="65" spans="2:32" ht="15" customHeight="1" x14ac:dyDescent="0.25">
      <c r="B65" s="284"/>
      <c r="C65" s="298" t="s">
        <v>11</v>
      </c>
      <c r="D65" s="299"/>
      <c r="E65" s="70">
        <f t="shared" si="24"/>
        <v>0</v>
      </c>
      <c r="F65" s="71">
        <f t="shared" si="25"/>
        <v>0</v>
      </c>
      <c r="G65" s="72">
        <f t="shared" si="26"/>
        <v>0</v>
      </c>
      <c r="H65" s="73">
        <f t="shared" si="27"/>
        <v>0</v>
      </c>
      <c r="I65" s="74">
        <f t="shared" si="28"/>
        <v>0</v>
      </c>
      <c r="J65" s="75">
        <f t="shared" si="29"/>
        <v>0</v>
      </c>
      <c r="K65" s="73">
        <f t="shared" si="30"/>
        <v>0</v>
      </c>
      <c r="L65" s="75">
        <f t="shared" si="31"/>
        <v>0</v>
      </c>
      <c r="M65" s="76">
        <f t="shared" si="32"/>
        <v>0</v>
      </c>
      <c r="N65" s="73">
        <f t="shared" si="33"/>
        <v>0</v>
      </c>
      <c r="O65" s="75">
        <f t="shared" si="34"/>
        <v>0</v>
      </c>
      <c r="P65" s="76">
        <f t="shared" si="35"/>
        <v>0</v>
      </c>
      <c r="R65" s="205"/>
      <c r="S65" s="113" t="s">
        <v>81</v>
      </c>
      <c r="T65" s="115" t="s">
        <v>83</v>
      </c>
      <c r="U65" s="122">
        <f>ROUNDDOWN(U64*0.8,2)</f>
        <v>0</v>
      </c>
      <c r="V65" s="211">
        <f>ROUNDDOWN(V64*0.8,2)</f>
        <v>0</v>
      </c>
      <c r="W65" s="208">
        <f t="shared" ref="W65:W70" si="37">SUM(U65:V65)</f>
        <v>0</v>
      </c>
      <c r="X65" s="122">
        <f>ROUNDDOWN(X64*0.8,2)</f>
        <v>0</v>
      </c>
      <c r="Y65" s="211">
        <f>ROUNDDOWN(Y64*0.8,2)</f>
        <v>0</v>
      </c>
      <c r="Z65" s="208">
        <f t="shared" ref="Z65:Z70" si="38">SUM(X65:Y65)</f>
        <v>0</v>
      </c>
      <c r="AA65" s="122">
        <f>ROUNDDOWN(AA64*0.8,2)</f>
        <v>0</v>
      </c>
      <c r="AB65" s="211">
        <f>ROUNDDOWN(AB64*0.8,2)</f>
        <v>0</v>
      </c>
      <c r="AC65" s="208">
        <f t="shared" ref="AC65:AC70" si="39">SUM(AA65:AB65)</f>
        <v>0</v>
      </c>
      <c r="AD65" s="122">
        <f t="shared" si="36"/>
        <v>0</v>
      </c>
      <c r="AE65" s="123">
        <f t="shared" si="36"/>
        <v>0</v>
      </c>
      <c r="AF65" s="124">
        <f t="shared" ref="AF65:AF66" si="40">AD65+AE65</f>
        <v>0</v>
      </c>
    </row>
    <row r="66" spans="2:32" ht="15" customHeight="1" thickBot="1" x14ac:dyDescent="0.3">
      <c r="B66" s="285"/>
      <c r="C66" s="293" t="s">
        <v>12</v>
      </c>
      <c r="D66" s="294"/>
      <c r="E66" s="77">
        <f t="shared" si="24"/>
        <v>0</v>
      </c>
      <c r="F66" s="78">
        <f t="shared" si="25"/>
        <v>0</v>
      </c>
      <c r="G66" s="79">
        <f t="shared" si="26"/>
        <v>0</v>
      </c>
      <c r="H66" s="80">
        <f t="shared" si="27"/>
        <v>0</v>
      </c>
      <c r="I66" s="81">
        <f t="shared" si="28"/>
        <v>0</v>
      </c>
      <c r="J66" s="82">
        <f t="shared" si="29"/>
        <v>0</v>
      </c>
      <c r="K66" s="80">
        <f t="shared" si="30"/>
        <v>0</v>
      </c>
      <c r="L66" s="82">
        <f t="shared" si="31"/>
        <v>0</v>
      </c>
      <c r="M66" s="83">
        <f t="shared" si="32"/>
        <v>0</v>
      </c>
      <c r="N66" s="80">
        <f t="shared" si="33"/>
        <v>0</v>
      </c>
      <c r="O66" s="82">
        <f t="shared" si="34"/>
        <v>0</v>
      </c>
      <c r="P66" s="83">
        <f t="shared" si="35"/>
        <v>0</v>
      </c>
      <c r="R66" s="206"/>
      <c r="S66" s="114" t="s">
        <v>82</v>
      </c>
      <c r="T66" s="116" t="s">
        <v>115</v>
      </c>
      <c r="U66" s="125">
        <f>U64-U65</f>
        <v>0</v>
      </c>
      <c r="V66" s="212">
        <f>V64-V65</f>
        <v>0</v>
      </c>
      <c r="W66" s="209">
        <f t="shared" si="37"/>
        <v>0</v>
      </c>
      <c r="X66" s="125">
        <f>X64-X65</f>
        <v>0</v>
      </c>
      <c r="Y66" s="212">
        <f>Y64-Y65</f>
        <v>0</v>
      </c>
      <c r="Z66" s="209">
        <f t="shared" si="38"/>
        <v>0</v>
      </c>
      <c r="AA66" s="125">
        <f>AA64-AA65</f>
        <v>0</v>
      </c>
      <c r="AB66" s="212">
        <f>AB64-AB65</f>
        <v>0</v>
      </c>
      <c r="AC66" s="209">
        <f t="shared" si="39"/>
        <v>0</v>
      </c>
      <c r="AD66" s="125">
        <f t="shared" si="36"/>
        <v>0</v>
      </c>
      <c r="AE66" s="126">
        <f t="shared" si="36"/>
        <v>0</v>
      </c>
      <c r="AF66" s="127">
        <f t="shared" si="40"/>
        <v>0</v>
      </c>
    </row>
    <row r="67" spans="2:32" ht="15" customHeight="1" thickBot="1" x14ac:dyDescent="0.3">
      <c r="B67" s="300" t="s">
        <v>13</v>
      </c>
      <c r="C67" s="301" t="s">
        <v>14</v>
      </c>
      <c r="D67" s="297"/>
      <c r="E67" s="84">
        <f t="shared" si="24"/>
        <v>0</v>
      </c>
      <c r="F67" s="85">
        <f t="shared" si="25"/>
        <v>0</v>
      </c>
      <c r="G67" s="86">
        <f t="shared" si="26"/>
        <v>0</v>
      </c>
      <c r="H67" s="84">
        <f t="shared" si="27"/>
        <v>0</v>
      </c>
      <c r="I67" s="87">
        <f t="shared" si="28"/>
        <v>0</v>
      </c>
      <c r="J67" s="85">
        <f t="shared" si="29"/>
        <v>0</v>
      </c>
      <c r="K67" s="84">
        <f t="shared" si="30"/>
        <v>0</v>
      </c>
      <c r="L67" s="85">
        <f t="shared" si="31"/>
        <v>0</v>
      </c>
      <c r="M67" s="88">
        <f t="shared" si="32"/>
        <v>0</v>
      </c>
      <c r="N67" s="84">
        <f t="shared" si="33"/>
        <v>0</v>
      </c>
      <c r="O67" s="85">
        <f t="shared" si="34"/>
        <v>0</v>
      </c>
      <c r="P67" s="88">
        <f t="shared" si="35"/>
        <v>0</v>
      </c>
      <c r="R67" s="112" t="s">
        <v>13</v>
      </c>
      <c r="S67" s="345" t="s">
        <v>85</v>
      </c>
      <c r="T67" s="346"/>
      <c r="U67" s="128">
        <f>ROUND(E23*0.15,2)+E24</f>
        <v>0</v>
      </c>
      <c r="V67" s="129">
        <f>ROUND(F23*0.15,2)+F24</f>
        <v>0</v>
      </c>
      <c r="W67" s="130">
        <f t="shared" si="37"/>
        <v>0</v>
      </c>
      <c r="X67" s="128">
        <f>ROUND(H23*0.15,2)+H24</f>
        <v>0</v>
      </c>
      <c r="Y67" s="129">
        <f>ROUND(I23*0.15,2)+I24</f>
        <v>0</v>
      </c>
      <c r="Z67" s="130">
        <f t="shared" si="38"/>
        <v>0</v>
      </c>
      <c r="AA67" s="128">
        <f>ROUND(K23*0.15,2)+K24</f>
        <v>0</v>
      </c>
      <c r="AB67" s="129">
        <f>ROUND(L23*0.15,2)+L24</f>
        <v>0</v>
      </c>
      <c r="AC67" s="130">
        <f t="shared" si="39"/>
        <v>0</v>
      </c>
      <c r="AD67" s="128">
        <f t="shared" si="36"/>
        <v>0</v>
      </c>
      <c r="AE67" s="129">
        <f t="shared" si="36"/>
        <v>0</v>
      </c>
      <c r="AF67" s="130">
        <f t="shared" ref="AF67:AF68" si="41">AD67+AE67</f>
        <v>0</v>
      </c>
    </row>
    <row r="68" spans="2:32" ht="15" customHeight="1" x14ac:dyDescent="0.25">
      <c r="B68" s="284"/>
      <c r="C68" s="298" t="s">
        <v>15</v>
      </c>
      <c r="D68" s="299"/>
      <c r="E68" s="70">
        <f t="shared" si="24"/>
        <v>0</v>
      </c>
      <c r="F68" s="71">
        <f t="shared" si="25"/>
        <v>0</v>
      </c>
      <c r="G68" s="72">
        <f t="shared" si="26"/>
        <v>0</v>
      </c>
      <c r="H68" s="70">
        <f t="shared" si="27"/>
        <v>0</v>
      </c>
      <c r="I68" s="89">
        <f t="shared" si="28"/>
        <v>0</v>
      </c>
      <c r="J68" s="71">
        <f t="shared" si="29"/>
        <v>0</v>
      </c>
      <c r="K68" s="70">
        <f t="shared" si="30"/>
        <v>0</v>
      </c>
      <c r="L68" s="71">
        <f t="shared" si="31"/>
        <v>0</v>
      </c>
      <c r="M68" s="90">
        <f t="shared" si="32"/>
        <v>0</v>
      </c>
      <c r="N68" s="70">
        <f t="shared" si="33"/>
        <v>0</v>
      </c>
      <c r="O68" s="71">
        <f t="shared" si="34"/>
        <v>0</v>
      </c>
      <c r="P68" s="90">
        <f t="shared" si="35"/>
        <v>0</v>
      </c>
      <c r="R68" s="111" t="s">
        <v>17</v>
      </c>
      <c r="S68" s="347" t="s">
        <v>86</v>
      </c>
      <c r="T68" s="348"/>
      <c r="U68" s="128">
        <f>ROUND(U23*0.15,2)+U24</f>
        <v>0</v>
      </c>
      <c r="V68" s="132">
        <f>ROUND(V23*0.15,2)+V24</f>
        <v>0</v>
      </c>
      <c r="W68" s="133">
        <f t="shared" si="37"/>
        <v>0</v>
      </c>
      <c r="X68" s="128">
        <f>ROUND(X23*0.15,2)+X24</f>
        <v>0</v>
      </c>
      <c r="Y68" s="132">
        <f>ROUND(Y23*0.15,2)+Y24</f>
        <v>0</v>
      </c>
      <c r="Z68" s="133">
        <f t="shared" si="38"/>
        <v>0</v>
      </c>
      <c r="AA68" s="128">
        <f>ROUND(AA23*0.15,2)+AA24</f>
        <v>0</v>
      </c>
      <c r="AB68" s="132">
        <f>ROUND(AB23*0.15,2)+AB24</f>
        <v>0</v>
      </c>
      <c r="AC68" s="133">
        <f t="shared" si="39"/>
        <v>0</v>
      </c>
      <c r="AD68" s="131">
        <f t="shared" si="36"/>
        <v>0</v>
      </c>
      <c r="AE68" s="132">
        <f t="shared" si="36"/>
        <v>0</v>
      </c>
      <c r="AF68" s="133">
        <f t="shared" si="41"/>
        <v>0</v>
      </c>
    </row>
    <row r="69" spans="2:32" ht="15" customHeight="1" thickBot="1" x14ac:dyDescent="0.3">
      <c r="B69" s="285"/>
      <c r="C69" s="293" t="s">
        <v>16</v>
      </c>
      <c r="D69" s="294"/>
      <c r="E69" s="77">
        <f t="shared" si="24"/>
        <v>0</v>
      </c>
      <c r="F69" s="78">
        <f t="shared" si="25"/>
        <v>0</v>
      </c>
      <c r="G69" s="79">
        <f t="shared" si="26"/>
        <v>0</v>
      </c>
      <c r="H69" s="77">
        <f t="shared" si="27"/>
        <v>0</v>
      </c>
      <c r="I69" s="91">
        <f t="shared" si="28"/>
        <v>0</v>
      </c>
      <c r="J69" s="78">
        <f t="shared" si="29"/>
        <v>0</v>
      </c>
      <c r="K69" s="77">
        <f t="shared" si="30"/>
        <v>0</v>
      </c>
      <c r="L69" s="78">
        <f t="shared" si="31"/>
        <v>0</v>
      </c>
      <c r="M69" s="92">
        <f t="shared" si="32"/>
        <v>0</v>
      </c>
      <c r="N69" s="77">
        <f t="shared" si="33"/>
        <v>0</v>
      </c>
      <c r="O69" s="78">
        <f t="shared" si="34"/>
        <v>0</v>
      </c>
      <c r="P69" s="92">
        <f t="shared" si="35"/>
        <v>0</v>
      </c>
      <c r="R69" s="111" t="s">
        <v>19</v>
      </c>
      <c r="S69" s="347" t="s">
        <v>87</v>
      </c>
      <c r="T69" s="348"/>
      <c r="U69" s="128">
        <f>ROUND(E52*0.15,2)+E53</f>
        <v>0</v>
      </c>
      <c r="V69" s="132">
        <f>ROUND(F52*0.15,2)+F53</f>
        <v>0</v>
      </c>
      <c r="W69" s="133">
        <f t="shared" si="37"/>
        <v>0</v>
      </c>
      <c r="X69" s="128">
        <f>ROUND(H52*0.15,2)+H53</f>
        <v>0</v>
      </c>
      <c r="Y69" s="132">
        <f>ROUND(I52*0.15,2)+I53</f>
        <v>0</v>
      </c>
      <c r="Z69" s="133">
        <f t="shared" si="38"/>
        <v>0</v>
      </c>
      <c r="AA69" s="128">
        <f>ROUND(K52*0.15,2)+K53</f>
        <v>0</v>
      </c>
      <c r="AB69" s="132">
        <f>ROUND(L52*0.15,2)+L53</f>
        <v>0</v>
      </c>
      <c r="AC69" s="133">
        <f t="shared" si="39"/>
        <v>0</v>
      </c>
      <c r="AD69" s="131">
        <f t="shared" si="36"/>
        <v>0</v>
      </c>
      <c r="AE69" s="132">
        <f t="shared" si="36"/>
        <v>0</v>
      </c>
      <c r="AF69" s="133">
        <f t="shared" ref="AF69:AF70" si="42">AD69+AE69</f>
        <v>0</v>
      </c>
    </row>
    <row r="70" spans="2:32" ht="23.25" customHeight="1" thickBot="1" x14ac:dyDescent="0.3">
      <c r="B70" s="57" t="s">
        <v>17</v>
      </c>
      <c r="C70" s="281" t="s">
        <v>18</v>
      </c>
      <c r="D70" s="282"/>
      <c r="E70" s="84">
        <f t="shared" si="24"/>
        <v>0</v>
      </c>
      <c r="F70" s="85">
        <f t="shared" si="25"/>
        <v>0</v>
      </c>
      <c r="G70" s="86">
        <f t="shared" si="26"/>
        <v>0</v>
      </c>
      <c r="H70" s="84">
        <f t="shared" si="27"/>
        <v>0</v>
      </c>
      <c r="I70" s="87">
        <f t="shared" si="28"/>
        <v>0</v>
      </c>
      <c r="J70" s="85">
        <f t="shared" si="29"/>
        <v>0</v>
      </c>
      <c r="K70" s="84">
        <f t="shared" si="30"/>
        <v>0</v>
      </c>
      <c r="L70" s="85">
        <f t="shared" si="31"/>
        <v>0</v>
      </c>
      <c r="M70" s="88">
        <f t="shared" si="32"/>
        <v>0</v>
      </c>
      <c r="N70" s="84">
        <f t="shared" si="33"/>
        <v>0</v>
      </c>
      <c r="O70" s="85">
        <f t="shared" si="34"/>
        <v>0</v>
      </c>
      <c r="P70" s="88">
        <f t="shared" si="35"/>
        <v>0</v>
      </c>
      <c r="R70" s="111" t="s">
        <v>27</v>
      </c>
      <c r="S70" s="347" t="s">
        <v>88</v>
      </c>
      <c r="T70" s="348"/>
      <c r="U70" s="128">
        <f>ROUND(U52*0.15,2)+U53</f>
        <v>0</v>
      </c>
      <c r="V70" s="132">
        <f>ROUND(V52*0.15,2)+V53</f>
        <v>0</v>
      </c>
      <c r="W70" s="133">
        <f t="shared" si="37"/>
        <v>0</v>
      </c>
      <c r="X70" s="128">
        <f>ROUND(X52*0.15,2)+X53</f>
        <v>0</v>
      </c>
      <c r="Y70" s="132">
        <f>ROUND(Y52*0.15,2)+Y53</f>
        <v>0</v>
      </c>
      <c r="Z70" s="133">
        <f t="shared" si="38"/>
        <v>0</v>
      </c>
      <c r="AA70" s="128">
        <f>ROUND(AA52*0.15,2)+AA53</f>
        <v>0</v>
      </c>
      <c r="AB70" s="132">
        <f>ROUND(AB52*0.15,2)+AB53</f>
        <v>0</v>
      </c>
      <c r="AC70" s="133">
        <f t="shared" si="39"/>
        <v>0</v>
      </c>
      <c r="AD70" s="131">
        <f t="shared" si="36"/>
        <v>0</v>
      </c>
      <c r="AE70" s="132">
        <f t="shared" si="36"/>
        <v>0</v>
      </c>
      <c r="AF70" s="133">
        <f t="shared" si="42"/>
        <v>0</v>
      </c>
    </row>
    <row r="71" spans="2:32" ht="15" customHeight="1" thickBot="1" x14ac:dyDescent="0.3">
      <c r="B71" s="283" t="s">
        <v>19</v>
      </c>
      <c r="C71" s="286" t="s">
        <v>20</v>
      </c>
      <c r="D71" s="287"/>
      <c r="E71" s="84">
        <f t="shared" si="24"/>
        <v>0</v>
      </c>
      <c r="F71" s="85">
        <f t="shared" si="25"/>
        <v>0</v>
      </c>
      <c r="G71" s="86">
        <f t="shared" si="26"/>
        <v>0</v>
      </c>
      <c r="H71" s="84">
        <f t="shared" si="27"/>
        <v>0</v>
      </c>
      <c r="I71" s="87">
        <f t="shared" si="28"/>
        <v>0</v>
      </c>
      <c r="J71" s="85">
        <f t="shared" si="29"/>
        <v>0</v>
      </c>
      <c r="K71" s="84">
        <f t="shared" si="30"/>
        <v>0</v>
      </c>
      <c r="L71" s="85">
        <f t="shared" si="31"/>
        <v>0</v>
      </c>
      <c r="M71" s="88">
        <f t="shared" si="32"/>
        <v>0</v>
      </c>
      <c r="N71" s="84">
        <f t="shared" si="33"/>
        <v>0</v>
      </c>
      <c r="O71" s="85">
        <f t="shared" si="34"/>
        <v>0</v>
      </c>
      <c r="P71" s="88">
        <f t="shared" si="35"/>
        <v>0</v>
      </c>
      <c r="R71" s="339" t="s">
        <v>97</v>
      </c>
      <c r="S71" s="340"/>
      <c r="T71" s="341"/>
      <c r="U71" s="134">
        <f t="shared" ref="U71:AF71" si="43">U64+SUM(U67:U70)</f>
        <v>0</v>
      </c>
      <c r="V71" s="134">
        <f t="shared" si="43"/>
        <v>0</v>
      </c>
      <c r="W71" s="134">
        <f t="shared" si="43"/>
        <v>0</v>
      </c>
      <c r="X71" s="134">
        <f t="shared" si="43"/>
        <v>0</v>
      </c>
      <c r="Y71" s="134">
        <f t="shared" si="43"/>
        <v>0</v>
      </c>
      <c r="Z71" s="134">
        <f t="shared" si="43"/>
        <v>0</v>
      </c>
      <c r="AA71" s="134">
        <f t="shared" si="43"/>
        <v>0</v>
      </c>
      <c r="AB71" s="134">
        <f t="shared" si="43"/>
        <v>0</v>
      </c>
      <c r="AC71" s="134">
        <f t="shared" si="43"/>
        <v>0</v>
      </c>
      <c r="AD71" s="134">
        <f t="shared" si="43"/>
        <v>0</v>
      </c>
      <c r="AE71" s="134">
        <f t="shared" si="43"/>
        <v>0</v>
      </c>
      <c r="AF71" s="134">
        <f t="shared" si="43"/>
        <v>0</v>
      </c>
    </row>
    <row r="72" spans="2:32" ht="15" customHeight="1" thickBot="1" x14ac:dyDescent="0.3">
      <c r="B72" s="284"/>
      <c r="C72" s="288" t="s">
        <v>21</v>
      </c>
      <c r="D72" s="289"/>
      <c r="E72" s="70">
        <f t="shared" si="24"/>
        <v>0</v>
      </c>
      <c r="F72" s="71">
        <f t="shared" si="25"/>
        <v>0</v>
      </c>
      <c r="G72" s="72">
        <f t="shared" si="26"/>
        <v>0</v>
      </c>
      <c r="H72" s="70">
        <f t="shared" si="27"/>
        <v>0</v>
      </c>
      <c r="I72" s="89">
        <f t="shared" si="28"/>
        <v>0</v>
      </c>
      <c r="J72" s="71">
        <f t="shared" si="29"/>
        <v>0</v>
      </c>
      <c r="K72" s="70">
        <f t="shared" si="30"/>
        <v>0</v>
      </c>
      <c r="L72" s="71">
        <f t="shared" si="31"/>
        <v>0</v>
      </c>
      <c r="M72" s="90">
        <f t="shared" si="32"/>
        <v>0</v>
      </c>
      <c r="N72" s="70">
        <f t="shared" si="33"/>
        <v>0</v>
      </c>
      <c r="O72" s="71">
        <f t="shared" si="34"/>
        <v>0</v>
      </c>
      <c r="P72" s="90">
        <f t="shared" si="35"/>
        <v>0</v>
      </c>
      <c r="R72" s="357" t="s">
        <v>120</v>
      </c>
      <c r="S72" s="357"/>
      <c r="T72" s="357"/>
      <c r="U72" s="357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</row>
    <row r="73" spans="2:32" ht="15" customHeight="1" x14ac:dyDescent="0.25">
      <c r="B73" s="284"/>
      <c r="C73" s="290"/>
      <c r="D73" s="58" t="s">
        <v>22</v>
      </c>
      <c r="E73" s="93">
        <f t="shared" si="24"/>
        <v>0</v>
      </c>
      <c r="F73" s="94">
        <f t="shared" si="25"/>
        <v>0</v>
      </c>
      <c r="G73" s="95">
        <f t="shared" si="26"/>
        <v>0</v>
      </c>
      <c r="H73" s="93">
        <f t="shared" si="27"/>
        <v>0</v>
      </c>
      <c r="I73" s="96">
        <f t="shared" si="28"/>
        <v>0</v>
      </c>
      <c r="J73" s="94">
        <f t="shared" si="29"/>
        <v>0</v>
      </c>
      <c r="K73" s="93">
        <f t="shared" si="30"/>
        <v>0</v>
      </c>
      <c r="L73" s="94">
        <f t="shared" si="31"/>
        <v>0</v>
      </c>
      <c r="M73" s="97">
        <f t="shared" si="32"/>
        <v>0</v>
      </c>
      <c r="N73" s="93">
        <f t="shared" si="33"/>
        <v>0</v>
      </c>
      <c r="O73" s="94">
        <f t="shared" si="34"/>
        <v>0</v>
      </c>
      <c r="P73" s="97">
        <f t="shared" si="35"/>
        <v>0</v>
      </c>
      <c r="R73" s="118" t="s">
        <v>93</v>
      </c>
      <c r="S73" s="118" t="s">
        <v>89</v>
      </c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</row>
    <row r="74" spans="2:32" ht="15" customHeight="1" x14ac:dyDescent="0.25">
      <c r="B74" s="284"/>
      <c r="C74" s="290"/>
      <c r="D74" s="58" t="s">
        <v>23</v>
      </c>
      <c r="E74" s="93">
        <f t="shared" si="24"/>
        <v>0</v>
      </c>
      <c r="F74" s="94">
        <f t="shared" si="25"/>
        <v>0</v>
      </c>
      <c r="G74" s="95">
        <f t="shared" si="26"/>
        <v>0</v>
      </c>
      <c r="H74" s="93">
        <f t="shared" si="27"/>
        <v>0</v>
      </c>
      <c r="I74" s="96">
        <f t="shared" si="28"/>
        <v>0</v>
      </c>
      <c r="J74" s="94">
        <f t="shared" si="29"/>
        <v>0</v>
      </c>
      <c r="K74" s="93">
        <f t="shared" si="30"/>
        <v>0</v>
      </c>
      <c r="L74" s="94">
        <f t="shared" si="31"/>
        <v>0</v>
      </c>
      <c r="M74" s="97">
        <f t="shared" si="32"/>
        <v>0</v>
      </c>
      <c r="N74" s="93">
        <f t="shared" si="33"/>
        <v>0</v>
      </c>
      <c r="O74" s="94">
        <f t="shared" si="34"/>
        <v>0</v>
      </c>
      <c r="P74" s="97">
        <f t="shared" si="35"/>
        <v>0</v>
      </c>
      <c r="R74" s="117" t="s">
        <v>94</v>
      </c>
      <c r="S74" s="117" t="s">
        <v>90</v>
      </c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</row>
    <row r="75" spans="2:32" ht="15" customHeight="1" x14ac:dyDescent="0.25">
      <c r="B75" s="284"/>
      <c r="C75" s="291" t="s">
        <v>24</v>
      </c>
      <c r="D75" s="292"/>
      <c r="E75" s="93">
        <f t="shared" si="24"/>
        <v>0</v>
      </c>
      <c r="F75" s="94">
        <f t="shared" si="25"/>
        <v>0</v>
      </c>
      <c r="G75" s="95">
        <f t="shared" si="26"/>
        <v>0</v>
      </c>
      <c r="H75" s="93">
        <f t="shared" si="27"/>
        <v>0</v>
      </c>
      <c r="I75" s="96">
        <f t="shared" si="28"/>
        <v>0</v>
      </c>
      <c r="J75" s="94">
        <f t="shared" si="29"/>
        <v>0</v>
      </c>
      <c r="K75" s="93">
        <f t="shared" si="30"/>
        <v>0</v>
      </c>
      <c r="L75" s="94">
        <f t="shared" si="31"/>
        <v>0</v>
      </c>
      <c r="M75" s="97">
        <f t="shared" si="32"/>
        <v>0</v>
      </c>
      <c r="N75" s="93">
        <f t="shared" si="33"/>
        <v>0</v>
      </c>
      <c r="O75" s="94">
        <f t="shared" si="34"/>
        <v>0</v>
      </c>
      <c r="P75" s="97">
        <f t="shared" si="35"/>
        <v>0</v>
      </c>
      <c r="R75" s="117" t="s">
        <v>95</v>
      </c>
      <c r="S75" s="117" t="s">
        <v>91</v>
      </c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213"/>
      <c r="AE75" s="213"/>
      <c r="AF75" s="117"/>
    </row>
    <row r="76" spans="2:32" ht="23.25" customHeight="1" x14ac:dyDescent="0.25">
      <c r="B76" s="284"/>
      <c r="C76" s="291" t="s">
        <v>25</v>
      </c>
      <c r="D76" s="292"/>
      <c r="E76" s="93">
        <f t="shared" si="24"/>
        <v>0</v>
      </c>
      <c r="F76" s="94">
        <f t="shared" si="25"/>
        <v>0</v>
      </c>
      <c r="G76" s="95">
        <f t="shared" si="26"/>
        <v>0</v>
      </c>
      <c r="H76" s="93">
        <f t="shared" si="27"/>
        <v>0</v>
      </c>
      <c r="I76" s="96">
        <f t="shared" si="28"/>
        <v>0</v>
      </c>
      <c r="J76" s="94">
        <f t="shared" si="29"/>
        <v>0</v>
      </c>
      <c r="K76" s="93">
        <f t="shared" si="30"/>
        <v>0</v>
      </c>
      <c r="L76" s="94">
        <f t="shared" si="31"/>
        <v>0</v>
      </c>
      <c r="M76" s="97">
        <f t="shared" si="32"/>
        <v>0</v>
      </c>
      <c r="N76" s="93">
        <f t="shared" si="33"/>
        <v>0</v>
      </c>
      <c r="O76" s="94">
        <f t="shared" si="34"/>
        <v>0</v>
      </c>
      <c r="P76" s="97">
        <f t="shared" si="35"/>
        <v>0</v>
      </c>
      <c r="R76" s="117" t="s">
        <v>96</v>
      </c>
      <c r="S76" s="117" t="s">
        <v>92</v>
      </c>
    </row>
    <row r="77" spans="2:32" ht="15" customHeight="1" thickBot="1" x14ac:dyDescent="0.3">
      <c r="B77" s="285"/>
      <c r="C77" s="293" t="s">
        <v>26</v>
      </c>
      <c r="D77" s="294"/>
      <c r="E77" s="77">
        <f t="shared" si="24"/>
        <v>0</v>
      </c>
      <c r="F77" s="78">
        <f t="shared" si="25"/>
        <v>0</v>
      </c>
      <c r="G77" s="79">
        <f t="shared" si="26"/>
        <v>0</v>
      </c>
      <c r="H77" s="77">
        <f t="shared" si="27"/>
        <v>0</v>
      </c>
      <c r="I77" s="91">
        <f t="shared" si="28"/>
        <v>0</v>
      </c>
      <c r="J77" s="78">
        <f t="shared" si="29"/>
        <v>0</v>
      </c>
      <c r="K77" s="77">
        <f t="shared" si="30"/>
        <v>0</v>
      </c>
      <c r="L77" s="78">
        <f t="shared" si="31"/>
        <v>0</v>
      </c>
      <c r="M77" s="92">
        <f t="shared" si="32"/>
        <v>0</v>
      </c>
      <c r="N77" s="77">
        <f t="shared" si="33"/>
        <v>0</v>
      </c>
      <c r="O77" s="78">
        <f t="shared" si="34"/>
        <v>0</v>
      </c>
      <c r="P77" s="92">
        <f t="shared" si="35"/>
        <v>0</v>
      </c>
      <c r="S77" s="117"/>
    </row>
    <row r="78" spans="2:32" ht="27" customHeight="1" thickBot="1" x14ac:dyDescent="0.3">
      <c r="B78" s="300" t="s">
        <v>27</v>
      </c>
      <c r="C78" s="301" t="s">
        <v>28</v>
      </c>
      <c r="D78" s="297"/>
      <c r="E78" s="84">
        <f t="shared" si="24"/>
        <v>0</v>
      </c>
      <c r="F78" s="85">
        <f t="shared" si="25"/>
        <v>0</v>
      </c>
      <c r="G78" s="86">
        <f t="shared" si="26"/>
        <v>0</v>
      </c>
      <c r="H78" s="84">
        <f t="shared" si="27"/>
        <v>0</v>
      </c>
      <c r="I78" s="87">
        <f t="shared" si="28"/>
        <v>0</v>
      </c>
      <c r="J78" s="85">
        <f t="shared" si="29"/>
        <v>0</v>
      </c>
      <c r="K78" s="84">
        <f t="shared" si="30"/>
        <v>0</v>
      </c>
      <c r="L78" s="85">
        <f t="shared" si="31"/>
        <v>0</v>
      </c>
      <c r="M78" s="88">
        <f t="shared" si="32"/>
        <v>0</v>
      </c>
      <c r="N78" s="84">
        <f t="shared" si="33"/>
        <v>0</v>
      </c>
      <c r="O78" s="85">
        <f t="shared" si="34"/>
        <v>0</v>
      </c>
      <c r="P78" s="88">
        <f t="shared" si="35"/>
        <v>0</v>
      </c>
      <c r="Z78" s="376" t="s">
        <v>100</v>
      </c>
      <c r="AA78" s="377"/>
      <c r="AB78" s="377"/>
      <c r="AC78" s="377"/>
      <c r="AD78" s="377"/>
      <c r="AE78" s="377"/>
      <c r="AF78" s="378"/>
    </row>
    <row r="79" spans="2:32" ht="15" customHeight="1" thickBot="1" x14ac:dyDescent="0.3">
      <c r="B79" s="284"/>
      <c r="C79" s="298" t="s">
        <v>29</v>
      </c>
      <c r="D79" s="299"/>
      <c r="E79" s="70">
        <f t="shared" si="24"/>
        <v>0</v>
      </c>
      <c r="F79" s="71">
        <f t="shared" si="25"/>
        <v>0</v>
      </c>
      <c r="G79" s="72">
        <f t="shared" si="26"/>
        <v>0</v>
      </c>
      <c r="H79" s="70">
        <f t="shared" si="27"/>
        <v>0</v>
      </c>
      <c r="I79" s="89">
        <f t="shared" si="28"/>
        <v>0</v>
      </c>
      <c r="J79" s="71">
        <f t="shared" si="29"/>
        <v>0</v>
      </c>
      <c r="K79" s="70">
        <f t="shared" si="30"/>
        <v>0</v>
      </c>
      <c r="L79" s="71">
        <f t="shared" si="31"/>
        <v>0</v>
      </c>
      <c r="M79" s="90">
        <f t="shared" si="32"/>
        <v>0</v>
      </c>
      <c r="N79" s="70">
        <f t="shared" si="33"/>
        <v>0</v>
      </c>
      <c r="O79" s="71">
        <f t="shared" si="34"/>
        <v>0</v>
      </c>
      <c r="P79" s="90">
        <f t="shared" si="35"/>
        <v>0</v>
      </c>
      <c r="R79" s="218" t="s">
        <v>42</v>
      </c>
      <c r="S79" s="219"/>
      <c r="T79" s="219"/>
      <c r="U79" s="219"/>
      <c r="V79" s="219"/>
      <c r="W79" s="219"/>
      <c r="X79" s="220"/>
      <c r="Z79" s="379"/>
      <c r="AA79" s="380"/>
      <c r="AB79" s="380"/>
      <c r="AC79" s="380"/>
      <c r="AD79" s="380"/>
      <c r="AE79" s="380"/>
      <c r="AF79" s="381"/>
    </row>
    <row r="80" spans="2:32" ht="15" customHeight="1" thickBot="1" x14ac:dyDescent="0.3">
      <c r="B80" s="285"/>
      <c r="C80" s="293" t="s">
        <v>30</v>
      </c>
      <c r="D80" s="294"/>
      <c r="E80" s="77">
        <f t="shared" si="24"/>
        <v>0</v>
      </c>
      <c r="F80" s="78">
        <f t="shared" si="25"/>
        <v>0</v>
      </c>
      <c r="G80" s="79">
        <f t="shared" si="26"/>
        <v>0</v>
      </c>
      <c r="H80" s="77">
        <f t="shared" si="27"/>
        <v>0</v>
      </c>
      <c r="I80" s="78">
        <f t="shared" si="28"/>
        <v>0</v>
      </c>
      <c r="J80" s="78">
        <f t="shared" si="29"/>
        <v>0</v>
      </c>
      <c r="K80" s="77">
        <f t="shared" si="30"/>
        <v>0</v>
      </c>
      <c r="L80" s="78">
        <f t="shared" si="31"/>
        <v>0</v>
      </c>
      <c r="M80" s="92">
        <f t="shared" si="32"/>
        <v>0</v>
      </c>
      <c r="N80" s="77">
        <f t="shared" si="33"/>
        <v>0</v>
      </c>
      <c r="O80" s="78">
        <f t="shared" si="34"/>
        <v>0</v>
      </c>
      <c r="P80" s="92">
        <f t="shared" si="35"/>
        <v>0</v>
      </c>
      <c r="R80" s="349" t="s">
        <v>75</v>
      </c>
      <c r="S80" s="359" t="s">
        <v>39</v>
      </c>
      <c r="T80" s="21" t="s">
        <v>1</v>
      </c>
      <c r="U80" s="22" t="s">
        <v>2</v>
      </c>
      <c r="V80" s="22" t="s">
        <v>3</v>
      </c>
      <c r="W80" s="22" t="s">
        <v>4</v>
      </c>
      <c r="X80" s="32" t="s">
        <v>7</v>
      </c>
      <c r="Z80" s="379"/>
      <c r="AA80" s="380"/>
      <c r="AB80" s="380"/>
      <c r="AC80" s="380"/>
      <c r="AD80" s="380"/>
      <c r="AE80" s="380"/>
      <c r="AF80" s="381"/>
    </row>
    <row r="81" spans="2:32" ht="15" customHeight="1" thickBot="1" x14ac:dyDescent="0.3">
      <c r="B81" s="2" t="s">
        <v>31</v>
      </c>
      <c r="C81" s="331" t="s">
        <v>32</v>
      </c>
      <c r="D81" s="332"/>
      <c r="E81" s="84">
        <f t="shared" si="24"/>
        <v>0</v>
      </c>
      <c r="F81" s="85">
        <f t="shared" si="25"/>
        <v>0</v>
      </c>
      <c r="G81" s="86">
        <f t="shared" si="26"/>
        <v>0</v>
      </c>
      <c r="H81" s="84">
        <f t="shared" si="27"/>
        <v>0</v>
      </c>
      <c r="I81" s="87">
        <f t="shared" si="28"/>
        <v>0</v>
      </c>
      <c r="J81" s="85">
        <f t="shared" si="29"/>
        <v>0</v>
      </c>
      <c r="K81" s="84">
        <f t="shared" si="30"/>
        <v>0</v>
      </c>
      <c r="L81" s="85">
        <f t="shared" si="31"/>
        <v>0</v>
      </c>
      <c r="M81" s="88">
        <f t="shared" si="32"/>
        <v>0</v>
      </c>
      <c r="N81" s="84">
        <f t="shared" si="33"/>
        <v>0</v>
      </c>
      <c r="O81" s="85">
        <f t="shared" si="34"/>
        <v>0</v>
      </c>
      <c r="P81" s="88">
        <f t="shared" si="35"/>
        <v>0</v>
      </c>
      <c r="R81" s="358"/>
      <c r="S81" s="360"/>
      <c r="T81" s="323" t="s">
        <v>8</v>
      </c>
      <c r="U81" s="324"/>
      <c r="V81" s="324"/>
      <c r="W81" s="324"/>
      <c r="X81" s="325"/>
      <c r="Z81" s="379"/>
      <c r="AA81" s="380"/>
      <c r="AB81" s="380"/>
      <c r="AC81" s="380"/>
      <c r="AD81" s="380"/>
      <c r="AE81" s="380"/>
      <c r="AF81" s="381"/>
    </row>
    <row r="82" spans="2:32" ht="15" customHeight="1" thickBot="1" x14ac:dyDescent="0.3">
      <c r="B82" s="300" t="s">
        <v>33</v>
      </c>
      <c r="C82" s="327" t="s">
        <v>34</v>
      </c>
      <c r="D82" s="328"/>
      <c r="E82" s="84">
        <f t="shared" si="24"/>
        <v>0</v>
      </c>
      <c r="F82" s="85">
        <f t="shared" si="25"/>
        <v>0</v>
      </c>
      <c r="G82" s="86">
        <f t="shared" si="26"/>
        <v>0</v>
      </c>
      <c r="H82" s="84">
        <f t="shared" si="27"/>
        <v>0</v>
      </c>
      <c r="I82" s="87">
        <f t="shared" si="28"/>
        <v>0</v>
      </c>
      <c r="J82" s="85">
        <f t="shared" si="29"/>
        <v>0</v>
      </c>
      <c r="K82" s="84">
        <f t="shared" si="30"/>
        <v>0</v>
      </c>
      <c r="L82" s="85">
        <f t="shared" si="31"/>
        <v>0</v>
      </c>
      <c r="M82" s="88">
        <f t="shared" si="32"/>
        <v>0</v>
      </c>
      <c r="N82" s="84">
        <f t="shared" si="33"/>
        <v>0</v>
      </c>
      <c r="O82" s="85">
        <f t="shared" si="34"/>
        <v>0</v>
      </c>
      <c r="P82" s="88">
        <f t="shared" si="35"/>
        <v>0</v>
      </c>
      <c r="R82" s="14" t="s">
        <v>9</v>
      </c>
      <c r="S82" s="18" t="s">
        <v>98</v>
      </c>
      <c r="T82" s="15"/>
      <c r="U82" s="6"/>
      <c r="V82" s="6"/>
      <c r="W82" s="6"/>
      <c r="X82" s="13">
        <f>SUM(T82:W82)</f>
        <v>0</v>
      </c>
      <c r="Z82" s="379"/>
      <c r="AA82" s="380"/>
      <c r="AB82" s="380"/>
      <c r="AC82" s="380"/>
      <c r="AD82" s="380"/>
      <c r="AE82" s="380"/>
      <c r="AF82" s="381"/>
    </row>
    <row r="83" spans="2:32" ht="15" customHeight="1" thickBot="1" x14ac:dyDescent="0.3">
      <c r="B83" s="284"/>
      <c r="C83" s="298" t="s">
        <v>35</v>
      </c>
      <c r="D83" s="299"/>
      <c r="E83" s="70">
        <f t="shared" si="24"/>
        <v>0</v>
      </c>
      <c r="F83" s="71">
        <f t="shared" si="25"/>
        <v>0</v>
      </c>
      <c r="G83" s="72">
        <f t="shared" si="26"/>
        <v>0</v>
      </c>
      <c r="H83" s="70">
        <f t="shared" si="27"/>
        <v>0</v>
      </c>
      <c r="I83" s="71">
        <f t="shared" si="28"/>
        <v>0</v>
      </c>
      <c r="J83" s="71">
        <f t="shared" si="29"/>
        <v>0</v>
      </c>
      <c r="K83" s="70">
        <f t="shared" si="30"/>
        <v>0</v>
      </c>
      <c r="L83" s="71">
        <f t="shared" si="31"/>
        <v>0</v>
      </c>
      <c r="M83" s="90">
        <f t="shared" si="32"/>
        <v>0</v>
      </c>
      <c r="N83" s="70">
        <f t="shared" si="33"/>
        <v>0</v>
      </c>
      <c r="O83" s="71">
        <f t="shared" si="34"/>
        <v>0</v>
      </c>
      <c r="P83" s="90">
        <f t="shared" si="35"/>
        <v>0</v>
      </c>
      <c r="R83" s="56" t="s">
        <v>13</v>
      </c>
      <c r="S83" s="19" t="s">
        <v>40</v>
      </c>
      <c r="T83" s="16"/>
      <c r="U83" s="5"/>
      <c r="V83" s="5"/>
      <c r="W83" s="5"/>
      <c r="X83" s="10">
        <f>SUM(T83:W83)</f>
        <v>0</v>
      </c>
      <c r="Z83" s="382"/>
      <c r="AA83" s="383"/>
      <c r="AB83" s="383"/>
      <c r="AC83" s="383"/>
      <c r="AD83" s="383"/>
      <c r="AE83" s="383"/>
      <c r="AF83" s="384"/>
    </row>
    <row r="84" spans="2:32" ht="15" customHeight="1" thickBot="1" x14ac:dyDescent="0.3">
      <c r="B84" s="326"/>
      <c r="C84" s="293" t="s">
        <v>36</v>
      </c>
      <c r="D84" s="294"/>
      <c r="E84" s="80">
        <f t="shared" si="24"/>
        <v>0</v>
      </c>
      <c r="F84" s="82">
        <f t="shared" si="25"/>
        <v>0</v>
      </c>
      <c r="G84" s="98">
        <f t="shared" si="26"/>
        <v>0</v>
      </c>
      <c r="H84" s="77">
        <f t="shared" si="27"/>
        <v>0</v>
      </c>
      <c r="I84" s="91">
        <f t="shared" si="28"/>
        <v>0</v>
      </c>
      <c r="J84" s="78">
        <f t="shared" si="29"/>
        <v>0</v>
      </c>
      <c r="K84" s="77">
        <f t="shared" si="30"/>
        <v>0</v>
      </c>
      <c r="L84" s="78">
        <f t="shared" si="31"/>
        <v>0</v>
      </c>
      <c r="M84" s="92">
        <f t="shared" si="32"/>
        <v>0</v>
      </c>
      <c r="N84" s="77">
        <f t="shared" si="33"/>
        <v>0</v>
      </c>
      <c r="O84" s="78">
        <f t="shared" si="34"/>
        <v>0</v>
      </c>
      <c r="P84" s="92">
        <f t="shared" si="35"/>
        <v>0</v>
      </c>
      <c r="R84" s="56" t="s">
        <v>17</v>
      </c>
      <c r="S84" s="19" t="s">
        <v>41</v>
      </c>
      <c r="T84" s="16"/>
      <c r="U84" s="5"/>
      <c r="V84" s="5"/>
      <c r="W84" s="5"/>
      <c r="X84" s="10">
        <f>SUM(T84:W84)</f>
        <v>0</v>
      </c>
      <c r="Z84" s="26" t="s">
        <v>43</v>
      </c>
      <c r="AA84" s="361" t="s">
        <v>44</v>
      </c>
      <c r="AB84" s="362"/>
      <c r="AC84" s="362"/>
      <c r="AD84" s="367" t="s">
        <v>45</v>
      </c>
      <c r="AE84" s="368"/>
      <c r="AF84" s="369"/>
    </row>
    <row r="85" spans="2:32" ht="15" customHeight="1" thickTop="1" thickBot="1" x14ac:dyDescent="0.3">
      <c r="B85" s="61" t="s">
        <v>37</v>
      </c>
      <c r="C85" s="329" t="s">
        <v>38</v>
      </c>
      <c r="D85" s="330"/>
      <c r="E85" s="99">
        <f t="shared" si="24"/>
        <v>0</v>
      </c>
      <c r="F85" s="100">
        <f t="shared" si="25"/>
        <v>0</v>
      </c>
      <c r="G85" s="101">
        <f t="shared" si="26"/>
        <v>0</v>
      </c>
      <c r="H85" s="99">
        <f t="shared" si="27"/>
        <v>0</v>
      </c>
      <c r="I85" s="102">
        <f t="shared" si="28"/>
        <v>0</v>
      </c>
      <c r="J85" s="100">
        <f t="shared" si="29"/>
        <v>0</v>
      </c>
      <c r="K85" s="99">
        <f t="shared" si="30"/>
        <v>0</v>
      </c>
      <c r="L85" s="100">
        <f t="shared" si="31"/>
        <v>0</v>
      </c>
      <c r="M85" s="103">
        <f t="shared" si="32"/>
        <v>0</v>
      </c>
      <c r="N85" s="99">
        <f t="shared" si="33"/>
        <v>0</v>
      </c>
      <c r="O85" s="100">
        <f t="shared" si="34"/>
        <v>0</v>
      </c>
      <c r="P85" s="103">
        <f t="shared" si="35"/>
        <v>0</v>
      </c>
      <c r="R85" s="7" t="s">
        <v>19</v>
      </c>
      <c r="S85" s="20" t="s">
        <v>47</v>
      </c>
      <c r="T85" s="17"/>
      <c r="U85" s="12"/>
      <c r="V85" s="12"/>
      <c r="W85" s="12"/>
      <c r="X85" s="11">
        <f>SUM(T85:W85)</f>
        <v>0</v>
      </c>
      <c r="Z85" s="14" t="s">
        <v>9</v>
      </c>
      <c r="AA85" s="363"/>
      <c r="AB85" s="364"/>
      <c r="AC85" s="364"/>
      <c r="AD85" s="370">
        <f>AD64</f>
        <v>0</v>
      </c>
      <c r="AE85" s="371"/>
      <c r="AF85" s="372"/>
    </row>
    <row r="86" spans="2:32" ht="15" customHeight="1" thickBot="1" x14ac:dyDescent="0.3">
      <c r="B86" s="357" t="s">
        <v>119</v>
      </c>
      <c r="C86" s="357"/>
      <c r="D86" s="357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R86" s="329" t="s">
        <v>99</v>
      </c>
      <c r="S86" s="336"/>
      <c r="T86" s="8">
        <f>SUM(T82:T85)</f>
        <v>0</v>
      </c>
      <c r="U86" s="9">
        <f t="shared" ref="U86:X86" si="44">SUM(U82:U85)</f>
        <v>0</v>
      </c>
      <c r="V86" s="9">
        <f t="shared" si="44"/>
        <v>0</v>
      </c>
      <c r="W86" s="9">
        <f t="shared" si="44"/>
        <v>0</v>
      </c>
      <c r="X86" s="23">
        <f t="shared" si="44"/>
        <v>0</v>
      </c>
      <c r="Z86" s="7" t="s">
        <v>13</v>
      </c>
      <c r="AA86" s="365"/>
      <c r="AB86" s="366"/>
      <c r="AC86" s="366"/>
      <c r="AD86" s="373">
        <f>AE64</f>
        <v>0</v>
      </c>
      <c r="AE86" s="374"/>
      <c r="AF86" s="375"/>
    </row>
    <row r="87" spans="2:32" ht="15.75" thickBot="1" x14ac:dyDescent="0.3">
      <c r="R87" s="29" t="s">
        <v>46</v>
      </c>
      <c r="Z87" s="329" t="s">
        <v>7</v>
      </c>
      <c r="AA87" s="330"/>
      <c r="AB87" s="330"/>
      <c r="AC87" s="336"/>
      <c r="AD87" s="333">
        <f>AD85+AD86</f>
        <v>0</v>
      </c>
      <c r="AE87" s="334"/>
      <c r="AF87" s="335"/>
    </row>
  </sheetData>
  <mergeCells count="204">
    <mergeCell ref="B86:D86"/>
    <mergeCell ref="R72:U72"/>
    <mergeCell ref="R80:R81"/>
    <mergeCell ref="S80:S81"/>
    <mergeCell ref="T81:X81"/>
    <mergeCell ref="AA84:AC84"/>
    <mergeCell ref="AA85:AC85"/>
    <mergeCell ref="AA86:AC86"/>
    <mergeCell ref="AD84:AF84"/>
    <mergeCell ref="AD85:AF85"/>
    <mergeCell ref="AD86:AF86"/>
    <mergeCell ref="R86:S86"/>
    <mergeCell ref="Z78:AF83"/>
    <mergeCell ref="B82:B84"/>
    <mergeCell ref="C82:D82"/>
    <mergeCell ref="C83:D83"/>
    <mergeCell ref="C84:D84"/>
    <mergeCell ref="C85:D85"/>
    <mergeCell ref="B78:B80"/>
    <mergeCell ref="C78:D78"/>
    <mergeCell ref="C79:D79"/>
    <mergeCell ref="C80:D80"/>
    <mergeCell ref="C81:D81"/>
    <mergeCell ref="S64:T64"/>
    <mergeCell ref="R71:T71"/>
    <mergeCell ref="R60:AF60"/>
    <mergeCell ref="S67:T67"/>
    <mergeCell ref="S68:T68"/>
    <mergeCell ref="S69:T69"/>
    <mergeCell ref="S70:T70"/>
    <mergeCell ref="R61:R63"/>
    <mergeCell ref="S61:T63"/>
    <mergeCell ref="U61:W61"/>
    <mergeCell ref="X61:Z61"/>
    <mergeCell ref="AA61:AC61"/>
    <mergeCell ref="AD61:AF61"/>
    <mergeCell ref="U63:AF63"/>
    <mergeCell ref="AD87:AF87"/>
    <mergeCell ref="Z87:AC87"/>
    <mergeCell ref="R24:R26"/>
    <mergeCell ref="S24:T24"/>
    <mergeCell ref="S25:T25"/>
    <mergeCell ref="S26:T26"/>
    <mergeCell ref="S27:T27"/>
    <mergeCell ref="B3:B5"/>
    <mergeCell ref="C3:D5"/>
    <mergeCell ref="E3:G3"/>
    <mergeCell ref="H3:J3"/>
    <mergeCell ref="K3:M3"/>
    <mergeCell ref="E5:P5"/>
    <mergeCell ref="N3:P3"/>
    <mergeCell ref="B6:B8"/>
    <mergeCell ref="C6:D6"/>
    <mergeCell ref="C7:D7"/>
    <mergeCell ref="C8:D8"/>
    <mergeCell ref="B9:B11"/>
    <mergeCell ref="C9:D9"/>
    <mergeCell ref="C10:D10"/>
    <mergeCell ref="C11:D11"/>
    <mergeCell ref="B24:B26"/>
    <mergeCell ref="C24:D24"/>
    <mergeCell ref="AA2:AF2"/>
    <mergeCell ref="R3:R5"/>
    <mergeCell ref="S3:T5"/>
    <mergeCell ref="U3:W3"/>
    <mergeCell ref="X3:Z3"/>
    <mergeCell ref="AA3:AC3"/>
    <mergeCell ref="AD3:AF3"/>
    <mergeCell ref="U5:AF5"/>
    <mergeCell ref="B2:J2"/>
    <mergeCell ref="K2:P2"/>
    <mergeCell ref="R2:Z2"/>
    <mergeCell ref="R6:R8"/>
    <mergeCell ref="S6:T6"/>
    <mergeCell ref="S7:T7"/>
    <mergeCell ref="S8:T8"/>
    <mergeCell ref="R9:R11"/>
    <mergeCell ref="S9:T9"/>
    <mergeCell ref="S10:T10"/>
    <mergeCell ref="S11:T11"/>
    <mergeCell ref="C25:D25"/>
    <mergeCell ref="C12:D12"/>
    <mergeCell ref="R20:R22"/>
    <mergeCell ref="S20:T20"/>
    <mergeCell ref="S21:T21"/>
    <mergeCell ref="S22:T22"/>
    <mergeCell ref="S23:T23"/>
    <mergeCell ref="S12:T12"/>
    <mergeCell ref="R13:R19"/>
    <mergeCell ref="S13:T13"/>
    <mergeCell ref="S14:T14"/>
    <mergeCell ref="S15:S16"/>
    <mergeCell ref="S17:T17"/>
    <mergeCell ref="C13:D13"/>
    <mergeCell ref="C14:D14"/>
    <mergeCell ref="C15:C16"/>
    <mergeCell ref="S18:T18"/>
    <mergeCell ref="S19:T19"/>
    <mergeCell ref="B31:J31"/>
    <mergeCell ref="K31:P31"/>
    <mergeCell ref="B32:B34"/>
    <mergeCell ref="C32:D34"/>
    <mergeCell ref="E32:G32"/>
    <mergeCell ref="H32:J32"/>
    <mergeCell ref="K32:M32"/>
    <mergeCell ref="N32:P32"/>
    <mergeCell ref="E34:P34"/>
    <mergeCell ref="R31:Z31"/>
    <mergeCell ref="C23:D23"/>
    <mergeCell ref="C27:D27"/>
    <mergeCell ref="C26:D26"/>
    <mergeCell ref="B13:B19"/>
    <mergeCell ref="C17:D17"/>
    <mergeCell ref="C18:D18"/>
    <mergeCell ref="C19:D19"/>
    <mergeCell ref="B20:B22"/>
    <mergeCell ref="C20:D20"/>
    <mergeCell ref="C21:D21"/>
    <mergeCell ref="C22:D22"/>
    <mergeCell ref="C41:D41"/>
    <mergeCell ref="B42:B48"/>
    <mergeCell ref="C42:D42"/>
    <mergeCell ref="C43:D43"/>
    <mergeCell ref="C44:C45"/>
    <mergeCell ref="C46:D46"/>
    <mergeCell ref="C47:D47"/>
    <mergeCell ref="C48:D48"/>
    <mergeCell ref="B35:B37"/>
    <mergeCell ref="C35:D35"/>
    <mergeCell ref="C36:D36"/>
    <mergeCell ref="C37:D37"/>
    <mergeCell ref="B38:B40"/>
    <mergeCell ref="C38:D38"/>
    <mergeCell ref="C39:D39"/>
    <mergeCell ref="C40:D40"/>
    <mergeCell ref="B53:B55"/>
    <mergeCell ref="C53:D53"/>
    <mergeCell ref="C54:D54"/>
    <mergeCell ref="C55:D55"/>
    <mergeCell ref="C56:D56"/>
    <mergeCell ref="B49:B51"/>
    <mergeCell ref="C49:D49"/>
    <mergeCell ref="C50:D50"/>
    <mergeCell ref="C51:D51"/>
    <mergeCell ref="C52:D52"/>
    <mergeCell ref="AA31:AF31"/>
    <mergeCell ref="R32:R34"/>
    <mergeCell ref="S32:T34"/>
    <mergeCell ref="U32:W32"/>
    <mergeCell ref="X32:Z32"/>
    <mergeCell ref="AA32:AC32"/>
    <mergeCell ref="AD32:AF32"/>
    <mergeCell ref="U34:AF34"/>
    <mergeCell ref="S41:T41"/>
    <mergeCell ref="R42:R48"/>
    <mergeCell ref="S42:T42"/>
    <mergeCell ref="S43:T43"/>
    <mergeCell ref="S44:S45"/>
    <mergeCell ref="S46:T46"/>
    <mergeCell ref="S47:T47"/>
    <mergeCell ref="S48:T48"/>
    <mergeCell ref="R35:R37"/>
    <mergeCell ref="S35:T35"/>
    <mergeCell ref="S36:T36"/>
    <mergeCell ref="S37:T37"/>
    <mergeCell ref="R38:R40"/>
    <mergeCell ref="S38:T38"/>
    <mergeCell ref="S39:T39"/>
    <mergeCell ref="S40:T40"/>
    <mergeCell ref="R53:R55"/>
    <mergeCell ref="S53:T53"/>
    <mergeCell ref="S54:T54"/>
    <mergeCell ref="S55:T55"/>
    <mergeCell ref="S56:T56"/>
    <mergeCell ref="R49:R51"/>
    <mergeCell ref="S49:T49"/>
    <mergeCell ref="S50:T50"/>
    <mergeCell ref="S51:T51"/>
    <mergeCell ref="S52:T52"/>
    <mergeCell ref="B60:J60"/>
    <mergeCell ref="K60:P60"/>
    <mergeCell ref="B61:B63"/>
    <mergeCell ref="C61:D63"/>
    <mergeCell ref="E61:G61"/>
    <mergeCell ref="H61:J61"/>
    <mergeCell ref="K61:M61"/>
    <mergeCell ref="N61:P61"/>
    <mergeCell ref="E63:P63"/>
    <mergeCell ref="C70:D70"/>
    <mergeCell ref="B71:B77"/>
    <mergeCell ref="C71:D71"/>
    <mergeCell ref="C72:D72"/>
    <mergeCell ref="C73:C74"/>
    <mergeCell ref="C75:D75"/>
    <mergeCell ref="C76:D76"/>
    <mergeCell ref="C77:D77"/>
    <mergeCell ref="B64:B66"/>
    <mergeCell ref="C64:D64"/>
    <mergeCell ref="C65:D65"/>
    <mergeCell ref="C66:D66"/>
    <mergeCell ref="B67:B69"/>
    <mergeCell ref="C67:D67"/>
    <mergeCell ref="C68:D68"/>
    <mergeCell ref="C69:D69"/>
  </mergeCells>
  <pageMargins left="0.19685039370078741" right="0.23622047244094491" top="1.3385826771653544" bottom="0.59055118110236227" header="0.51181102362204722" footer="0.19685039370078741"/>
  <pageSetup paperSize="9" pageOrder="overThenDown" orientation="landscape" r:id="rId1"/>
  <headerFooter scaleWithDoc="0">
    <oddHeader>&amp;L&amp;G</oddHeader>
    <oddFooter>&amp;L&amp;10Prijavni obrazec za 2. Javni poziv 
za EKSRP LAS UE Ormož, z dne 1. 9. 2017&amp;C&amp;10Stroškovni načrt, viri financiranja, likvidnost in 
dinamika črpanja sredstev po fazah in partnerjih&amp;R&amp;10Stran &amp;P od &amp;N</oddFooter>
  </headerFooter>
  <ignoredErrors>
    <ignoredError sqref="W64:W70 Z64:Z70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>
      <selection activeCell="C5" sqref="C5"/>
    </sheetView>
  </sheetViews>
  <sheetFormatPr defaultRowHeight="15" x14ac:dyDescent="0.25"/>
  <cols>
    <col min="1" max="1" width="2.5703125" style="33" customWidth="1"/>
    <col min="2" max="2" width="3.7109375" style="33" customWidth="1"/>
    <col min="3" max="3" width="22" style="33" customWidth="1"/>
    <col min="4" max="4" width="16.28515625" style="35" customWidth="1"/>
    <col min="5" max="5" width="12.28515625" style="33" customWidth="1"/>
    <col min="6" max="6" width="16.140625" style="33" customWidth="1"/>
    <col min="7" max="7" width="8.5703125" style="33" customWidth="1"/>
    <col min="8" max="8" width="4.42578125" style="33" customWidth="1"/>
    <col min="9" max="9" width="16.28515625" style="33" customWidth="1"/>
    <col min="10" max="10" width="8.5703125" style="33" customWidth="1"/>
    <col min="11" max="11" width="4.42578125" style="33" customWidth="1"/>
    <col min="12" max="12" width="15.5703125" style="33" customWidth="1"/>
    <col min="13" max="13" width="8.5703125" style="33" customWidth="1"/>
    <col min="14" max="14" width="4.140625" style="33" customWidth="1"/>
    <col min="15" max="15" width="9.140625" style="40"/>
    <col min="16" max="16384" width="9.140625" style="34"/>
  </cols>
  <sheetData>
    <row r="1" spans="1:15" ht="15.75" thickBot="1" x14ac:dyDescent="0.3"/>
    <row r="2" spans="1:15" s="36" customFormat="1" ht="20.100000000000001" customHeight="1" thickBot="1" x14ac:dyDescent="0.3">
      <c r="A2" s="385" t="s">
        <v>48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7"/>
      <c r="O2" s="53"/>
    </row>
    <row r="3" spans="1:15" s="36" customFormat="1" ht="24" customHeight="1" thickBot="1" x14ac:dyDescent="0.3">
      <c r="A3" s="388" t="s">
        <v>43</v>
      </c>
      <c r="B3" s="390" t="s">
        <v>49</v>
      </c>
      <c r="C3" s="392" t="s">
        <v>50</v>
      </c>
      <c r="D3" s="394" t="s">
        <v>51</v>
      </c>
      <c r="E3" s="392" t="s">
        <v>52</v>
      </c>
      <c r="F3" s="396" t="s">
        <v>53</v>
      </c>
      <c r="G3" s="397"/>
      <c r="H3" s="398"/>
      <c r="I3" s="396" t="s">
        <v>54</v>
      </c>
      <c r="J3" s="397"/>
      <c r="K3" s="398"/>
      <c r="L3" s="396" t="s">
        <v>55</v>
      </c>
      <c r="M3" s="397"/>
      <c r="N3" s="398"/>
      <c r="O3" s="53"/>
    </row>
    <row r="4" spans="1:15" ht="38.25" customHeight="1" thickBot="1" x14ac:dyDescent="0.3">
      <c r="A4" s="389"/>
      <c r="B4" s="391"/>
      <c r="C4" s="393"/>
      <c r="D4" s="395"/>
      <c r="E4" s="393"/>
      <c r="F4" s="37" t="s">
        <v>56</v>
      </c>
      <c r="G4" s="38" t="s">
        <v>57</v>
      </c>
      <c r="H4" s="39" t="s">
        <v>58</v>
      </c>
      <c r="I4" s="37" t="s">
        <v>56</v>
      </c>
      <c r="J4" s="38" t="s">
        <v>57</v>
      </c>
      <c r="K4" s="39" t="s">
        <v>58</v>
      </c>
      <c r="L4" s="37" t="s">
        <v>56</v>
      </c>
      <c r="M4" s="38" t="s">
        <v>57</v>
      </c>
      <c r="N4" s="39" t="s">
        <v>58</v>
      </c>
    </row>
    <row r="5" spans="1:15" s="40" customFormat="1" ht="25.5" x14ac:dyDescent="0.2">
      <c r="A5" s="399" t="s">
        <v>9</v>
      </c>
      <c r="B5" s="45" t="s">
        <v>9</v>
      </c>
      <c r="C5" s="171"/>
      <c r="D5" s="177" t="s">
        <v>59</v>
      </c>
      <c r="E5" s="143" t="s">
        <v>60</v>
      </c>
      <c r="F5" s="167"/>
      <c r="G5" s="144"/>
      <c r="H5" s="145"/>
      <c r="I5" s="167"/>
      <c r="J5" s="146"/>
      <c r="K5" s="145"/>
      <c r="L5" s="167"/>
      <c r="M5" s="146"/>
      <c r="N5" s="145"/>
    </row>
    <row r="6" spans="1:15" s="40" customFormat="1" ht="25.5" x14ac:dyDescent="0.2">
      <c r="A6" s="400"/>
      <c r="B6" s="46" t="s">
        <v>13</v>
      </c>
      <c r="C6" s="172"/>
      <c r="D6" s="178" t="s">
        <v>59</v>
      </c>
      <c r="E6" s="143" t="s">
        <v>60</v>
      </c>
      <c r="F6" s="168"/>
      <c r="G6" s="147"/>
      <c r="H6" s="148"/>
      <c r="I6" s="168"/>
      <c r="J6" s="149"/>
      <c r="K6" s="150"/>
      <c r="L6" s="168"/>
      <c r="M6" s="149"/>
      <c r="N6" s="151"/>
    </row>
    <row r="7" spans="1:15" s="40" customFormat="1" ht="25.5" x14ac:dyDescent="0.2">
      <c r="A7" s="400"/>
      <c r="B7" s="46" t="s">
        <v>17</v>
      </c>
      <c r="C7" s="172"/>
      <c r="D7" s="178" t="s">
        <v>59</v>
      </c>
      <c r="E7" s="143" t="s">
        <v>60</v>
      </c>
      <c r="F7" s="168"/>
      <c r="G7" s="147"/>
      <c r="H7" s="148"/>
      <c r="I7" s="168"/>
      <c r="J7" s="149"/>
      <c r="K7" s="150"/>
      <c r="L7" s="168"/>
      <c r="M7" s="149"/>
      <c r="N7" s="151"/>
    </row>
    <row r="8" spans="1:15" s="40" customFormat="1" ht="25.5" x14ac:dyDescent="0.2">
      <c r="A8" s="400"/>
      <c r="B8" s="46" t="s">
        <v>19</v>
      </c>
      <c r="C8" s="172"/>
      <c r="D8" s="178" t="s">
        <v>59</v>
      </c>
      <c r="E8" s="143" t="s">
        <v>60</v>
      </c>
      <c r="F8" s="168"/>
      <c r="G8" s="147"/>
      <c r="H8" s="148"/>
      <c r="I8" s="168"/>
      <c r="J8" s="149"/>
      <c r="K8" s="150"/>
      <c r="L8" s="168"/>
      <c r="M8" s="149"/>
      <c r="N8" s="151"/>
    </row>
    <row r="9" spans="1:15" s="40" customFormat="1" ht="23.25" customHeight="1" x14ac:dyDescent="0.2">
      <c r="A9" s="400"/>
      <c r="B9" s="46" t="s">
        <v>27</v>
      </c>
      <c r="C9" s="172"/>
      <c r="D9" s="178" t="s">
        <v>59</v>
      </c>
      <c r="E9" s="143" t="s">
        <v>60</v>
      </c>
      <c r="F9" s="168"/>
      <c r="G9" s="147"/>
      <c r="H9" s="148"/>
      <c r="I9" s="168"/>
      <c r="J9" s="149"/>
      <c r="K9" s="150"/>
      <c r="L9" s="168"/>
      <c r="M9" s="149"/>
      <c r="N9" s="151"/>
    </row>
    <row r="10" spans="1:15" s="40" customFormat="1" ht="25.5" x14ac:dyDescent="0.2">
      <c r="A10" s="400"/>
      <c r="B10" s="46" t="s">
        <v>31</v>
      </c>
      <c r="C10" s="172"/>
      <c r="D10" s="178" t="s">
        <v>59</v>
      </c>
      <c r="E10" s="143" t="s">
        <v>60</v>
      </c>
      <c r="F10" s="168"/>
      <c r="G10" s="147"/>
      <c r="H10" s="148"/>
      <c r="I10" s="168"/>
      <c r="J10" s="149"/>
      <c r="K10" s="150"/>
      <c r="L10" s="168"/>
      <c r="M10" s="149"/>
      <c r="N10" s="151"/>
    </row>
    <row r="11" spans="1:15" s="40" customFormat="1" ht="25.5" x14ac:dyDescent="0.2">
      <c r="A11" s="400"/>
      <c r="B11" s="46" t="s">
        <v>33</v>
      </c>
      <c r="C11" s="172"/>
      <c r="D11" s="178" t="s">
        <v>59</v>
      </c>
      <c r="E11" s="143" t="s">
        <v>60</v>
      </c>
      <c r="F11" s="168"/>
      <c r="G11" s="147"/>
      <c r="H11" s="148"/>
      <c r="I11" s="168"/>
      <c r="J11" s="149"/>
      <c r="K11" s="150"/>
      <c r="L11" s="168"/>
      <c r="M11" s="149"/>
      <c r="N11" s="151"/>
    </row>
    <row r="12" spans="1:15" s="40" customFormat="1" ht="25.5" x14ac:dyDescent="0.2">
      <c r="A12" s="400"/>
      <c r="B12" s="46" t="s">
        <v>37</v>
      </c>
      <c r="C12" s="172"/>
      <c r="D12" s="178" t="s">
        <v>59</v>
      </c>
      <c r="E12" s="143" t="s">
        <v>60</v>
      </c>
      <c r="F12" s="168"/>
      <c r="G12" s="147"/>
      <c r="H12" s="148"/>
      <c r="I12" s="168"/>
      <c r="J12" s="149"/>
      <c r="K12" s="150"/>
      <c r="L12" s="168"/>
      <c r="M12" s="149"/>
      <c r="N12" s="151"/>
    </row>
    <row r="13" spans="1:15" s="40" customFormat="1" ht="25.5" x14ac:dyDescent="0.2">
      <c r="A13" s="400"/>
      <c r="B13" s="46" t="s">
        <v>61</v>
      </c>
      <c r="C13" s="172"/>
      <c r="D13" s="178" t="s">
        <v>59</v>
      </c>
      <c r="E13" s="143" t="s">
        <v>60</v>
      </c>
      <c r="F13" s="168"/>
      <c r="G13" s="147"/>
      <c r="H13" s="148"/>
      <c r="I13" s="168"/>
      <c r="J13" s="149"/>
      <c r="K13" s="150"/>
      <c r="L13" s="168"/>
      <c r="M13" s="149"/>
      <c r="N13" s="151"/>
    </row>
    <row r="14" spans="1:15" s="40" customFormat="1" ht="25.5" x14ac:dyDescent="0.2">
      <c r="A14" s="400"/>
      <c r="B14" s="46" t="s">
        <v>62</v>
      </c>
      <c r="C14" s="172"/>
      <c r="D14" s="178" t="s">
        <v>59</v>
      </c>
      <c r="E14" s="143" t="s">
        <v>60</v>
      </c>
      <c r="F14" s="168"/>
      <c r="G14" s="147"/>
      <c r="H14" s="148"/>
      <c r="I14" s="168"/>
      <c r="J14" s="149"/>
      <c r="K14" s="150"/>
      <c r="L14" s="168"/>
      <c r="M14" s="149"/>
      <c r="N14" s="151"/>
    </row>
    <row r="15" spans="1:15" s="40" customFormat="1" ht="25.5" x14ac:dyDescent="0.2">
      <c r="A15" s="400"/>
      <c r="B15" s="46" t="s">
        <v>63</v>
      </c>
      <c r="C15" s="172"/>
      <c r="D15" s="178" t="s">
        <v>59</v>
      </c>
      <c r="E15" s="143" t="s">
        <v>60</v>
      </c>
      <c r="F15" s="168"/>
      <c r="G15" s="147"/>
      <c r="H15" s="148"/>
      <c r="I15" s="168"/>
      <c r="J15" s="149"/>
      <c r="K15" s="150"/>
      <c r="L15" s="168"/>
      <c r="M15" s="149"/>
      <c r="N15" s="151"/>
    </row>
    <row r="16" spans="1:15" s="40" customFormat="1" ht="25.5" x14ac:dyDescent="0.2">
      <c r="A16" s="400"/>
      <c r="B16" s="46" t="s">
        <v>64</v>
      </c>
      <c r="C16" s="172"/>
      <c r="D16" s="178" t="s">
        <v>59</v>
      </c>
      <c r="E16" s="143" t="s">
        <v>60</v>
      </c>
      <c r="F16" s="168"/>
      <c r="G16" s="147"/>
      <c r="H16" s="148"/>
      <c r="I16" s="168"/>
      <c r="J16" s="149"/>
      <c r="K16" s="150"/>
      <c r="L16" s="168"/>
      <c r="M16" s="149"/>
      <c r="N16" s="151"/>
    </row>
    <row r="17" spans="1:14" s="40" customFormat="1" ht="25.5" x14ac:dyDescent="0.2">
      <c r="A17" s="400"/>
      <c r="B17" s="46" t="s">
        <v>65</v>
      </c>
      <c r="C17" s="172"/>
      <c r="D17" s="178" t="s">
        <v>59</v>
      </c>
      <c r="E17" s="143" t="s">
        <v>60</v>
      </c>
      <c r="F17" s="168"/>
      <c r="G17" s="147"/>
      <c r="H17" s="148"/>
      <c r="I17" s="168"/>
      <c r="J17" s="149"/>
      <c r="K17" s="150"/>
      <c r="L17" s="168"/>
      <c r="M17" s="149"/>
      <c r="N17" s="151"/>
    </row>
    <row r="18" spans="1:14" s="40" customFormat="1" ht="25.5" x14ac:dyDescent="0.2">
      <c r="A18" s="400"/>
      <c r="B18" s="46" t="s">
        <v>66</v>
      </c>
      <c r="C18" s="172"/>
      <c r="D18" s="178" t="s">
        <v>59</v>
      </c>
      <c r="E18" s="143" t="s">
        <v>60</v>
      </c>
      <c r="F18" s="168"/>
      <c r="G18" s="147"/>
      <c r="H18" s="148"/>
      <c r="I18" s="168"/>
      <c r="J18" s="149"/>
      <c r="K18" s="150"/>
      <c r="L18" s="168"/>
      <c r="M18" s="149"/>
      <c r="N18" s="151"/>
    </row>
    <row r="19" spans="1:14" s="40" customFormat="1" ht="26.25" thickBot="1" x14ac:dyDescent="0.25">
      <c r="A19" s="400"/>
      <c r="B19" s="41" t="s">
        <v>67</v>
      </c>
      <c r="C19" s="173"/>
      <c r="D19" s="179" t="s">
        <v>59</v>
      </c>
      <c r="E19" s="152" t="s">
        <v>60</v>
      </c>
      <c r="F19" s="169"/>
      <c r="G19" s="153"/>
      <c r="H19" s="154"/>
      <c r="I19" s="169"/>
      <c r="J19" s="155"/>
      <c r="K19" s="156"/>
      <c r="L19" s="169"/>
      <c r="M19" s="155"/>
      <c r="N19" s="157"/>
    </row>
    <row r="20" spans="1:14" s="40" customFormat="1" ht="25.5" x14ac:dyDescent="0.2">
      <c r="A20" s="401" t="s">
        <v>13</v>
      </c>
      <c r="B20" s="42" t="s">
        <v>9</v>
      </c>
      <c r="C20" s="174"/>
      <c r="D20" s="177" t="s">
        <v>59</v>
      </c>
      <c r="E20" s="158" t="s">
        <v>60</v>
      </c>
      <c r="F20" s="167"/>
      <c r="G20" s="144"/>
      <c r="H20" s="159"/>
      <c r="I20" s="170"/>
      <c r="J20" s="160"/>
      <c r="K20" s="161"/>
      <c r="L20" s="170"/>
      <c r="M20" s="160"/>
      <c r="N20" s="162"/>
    </row>
    <row r="21" spans="1:14" s="40" customFormat="1" ht="25.5" x14ac:dyDescent="0.2">
      <c r="A21" s="400"/>
      <c r="B21" s="43" t="s">
        <v>13</v>
      </c>
      <c r="C21" s="175"/>
      <c r="D21" s="178" t="s">
        <v>59</v>
      </c>
      <c r="E21" s="163" t="s">
        <v>60</v>
      </c>
      <c r="F21" s="168"/>
      <c r="G21" s="147"/>
      <c r="H21" s="164"/>
      <c r="I21" s="168"/>
      <c r="J21" s="149"/>
      <c r="K21" s="150"/>
      <c r="L21" s="168"/>
      <c r="M21" s="149"/>
      <c r="N21" s="151"/>
    </row>
    <row r="22" spans="1:14" s="40" customFormat="1" ht="25.5" x14ac:dyDescent="0.2">
      <c r="A22" s="400"/>
      <c r="B22" s="43" t="s">
        <v>17</v>
      </c>
      <c r="C22" s="175"/>
      <c r="D22" s="178" t="s">
        <v>59</v>
      </c>
      <c r="E22" s="163" t="s">
        <v>60</v>
      </c>
      <c r="F22" s="168"/>
      <c r="G22" s="147"/>
      <c r="H22" s="164"/>
      <c r="I22" s="168"/>
      <c r="J22" s="149"/>
      <c r="K22" s="150"/>
      <c r="L22" s="168"/>
      <c r="M22" s="149"/>
      <c r="N22" s="151"/>
    </row>
    <row r="23" spans="1:14" s="40" customFormat="1" ht="25.5" x14ac:dyDescent="0.2">
      <c r="A23" s="400"/>
      <c r="B23" s="43" t="s">
        <v>19</v>
      </c>
      <c r="C23" s="175"/>
      <c r="D23" s="178" t="s">
        <v>59</v>
      </c>
      <c r="E23" s="163" t="s">
        <v>60</v>
      </c>
      <c r="F23" s="168"/>
      <c r="G23" s="147"/>
      <c r="H23" s="164"/>
      <c r="I23" s="168"/>
      <c r="J23" s="149"/>
      <c r="K23" s="150"/>
      <c r="L23" s="168"/>
      <c r="M23" s="149"/>
      <c r="N23" s="151"/>
    </row>
    <row r="24" spans="1:14" s="40" customFormat="1" ht="25.5" x14ac:dyDescent="0.2">
      <c r="A24" s="400"/>
      <c r="B24" s="43" t="s">
        <v>27</v>
      </c>
      <c r="C24" s="175"/>
      <c r="D24" s="178" t="s">
        <v>59</v>
      </c>
      <c r="E24" s="163" t="s">
        <v>60</v>
      </c>
      <c r="F24" s="168"/>
      <c r="G24" s="147"/>
      <c r="H24" s="164"/>
      <c r="I24" s="168"/>
      <c r="J24" s="149"/>
      <c r="K24" s="150"/>
      <c r="L24" s="168"/>
      <c r="M24" s="149"/>
      <c r="N24" s="151"/>
    </row>
    <row r="25" spans="1:14" s="40" customFormat="1" ht="25.5" x14ac:dyDescent="0.2">
      <c r="A25" s="400"/>
      <c r="B25" s="43" t="s">
        <v>31</v>
      </c>
      <c r="C25" s="175"/>
      <c r="D25" s="178" t="s">
        <v>59</v>
      </c>
      <c r="E25" s="163" t="s">
        <v>60</v>
      </c>
      <c r="F25" s="168"/>
      <c r="G25" s="147"/>
      <c r="H25" s="164"/>
      <c r="I25" s="168"/>
      <c r="J25" s="149"/>
      <c r="K25" s="150"/>
      <c r="L25" s="168"/>
      <c r="M25" s="149"/>
      <c r="N25" s="151"/>
    </row>
    <row r="26" spans="1:14" s="40" customFormat="1" ht="25.5" x14ac:dyDescent="0.2">
      <c r="A26" s="400"/>
      <c r="B26" s="43" t="s">
        <v>33</v>
      </c>
      <c r="C26" s="175"/>
      <c r="D26" s="178" t="s">
        <v>59</v>
      </c>
      <c r="E26" s="163" t="s">
        <v>60</v>
      </c>
      <c r="F26" s="168"/>
      <c r="G26" s="147"/>
      <c r="H26" s="164"/>
      <c r="I26" s="168"/>
      <c r="J26" s="149"/>
      <c r="K26" s="150"/>
      <c r="L26" s="168"/>
      <c r="M26" s="149"/>
      <c r="N26" s="151"/>
    </row>
    <row r="27" spans="1:14" s="40" customFormat="1" ht="25.5" x14ac:dyDescent="0.2">
      <c r="A27" s="400"/>
      <c r="B27" s="43" t="s">
        <v>37</v>
      </c>
      <c r="C27" s="175"/>
      <c r="D27" s="178" t="s">
        <v>59</v>
      </c>
      <c r="E27" s="163" t="s">
        <v>60</v>
      </c>
      <c r="F27" s="168"/>
      <c r="G27" s="147"/>
      <c r="H27" s="164"/>
      <c r="I27" s="168"/>
      <c r="J27" s="149"/>
      <c r="K27" s="150"/>
      <c r="L27" s="168"/>
      <c r="M27" s="149"/>
      <c r="N27" s="151"/>
    </row>
    <row r="28" spans="1:14" s="40" customFormat="1" ht="25.5" x14ac:dyDescent="0.2">
      <c r="A28" s="400"/>
      <c r="B28" s="43" t="s">
        <v>61</v>
      </c>
      <c r="C28" s="175"/>
      <c r="D28" s="178" t="s">
        <v>59</v>
      </c>
      <c r="E28" s="163" t="s">
        <v>60</v>
      </c>
      <c r="F28" s="168"/>
      <c r="G28" s="147"/>
      <c r="H28" s="164"/>
      <c r="I28" s="168"/>
      <c r="J28" s="149"/>
      <c r="K28" s="150"/>
      <c r="L28" s="168"/>
      <c r="M28" s="149"/>
      <c r="N28" s="151"/>
    </row>
    <row r="29" spans="1:14" s="40" customFormat="1" ht="25.5" x14ac:dyDescent="0.2">
      <c r="A29" s="400"/>
      <c r="B29" s="43" t="s">
        <v>62</v>
      </c>
      <c r="C29" s="175"/>
      <c r="D29" s="178" t="s">
        <v>59</v>
      </c>
      <c r="E29" s="163" t="s">
        <v>60</v>
      </c>
      <c r="F29" s="168"/>
      <c r="G29" s="147"/>
      <c r="H29" s="164"/>
      <c r="I29" s="168"/>
      <c r="J29" s="149"/>
      <c r="K29" s="150"/>
      <c r="L29" s="168"/>
      <c r="M29" s="149"/>
      <c r="N29" s="151"/>
    </row>
    <row r="30" spans="1:14" s="40" customFormat="1" ht="25.5" x14ac:dyDescent="0.2">
      <c r="A30" s="400"/>
      <c r="B30" s="43" t="s">
        <v>63</v>
      </c>
      <c r="C30" s="175"/>
      <c r="D30" s="178" t="s">
        <v>59</v>
      </c>
      <c r="E30" s="163" t="s">
        <v>60</v>
      </c>
      <c r="F30" s="168"/>
      <c r="G30" s="147"/>
      <c r="H30" s="164"/>
      <c r="I30" s="168"/>
      <c r="J30" s="149"/>
      <c r="K30" s="150"/>
      <c r="L30" s="168"/>
      <c r="M30" s="149"/>
      <c r="N30" s="151"/>
    </row>
    <row r="31" spans="1:14" s="40" customFormat="1" ht="25.5" x14ac:dyDescent="0.2">
      <c r="A31" s="400"/>
      <c r="B31" s="43" t="s">
        <v>64</v>
      </c>
      <c r="C31" s="175"/>
      <c r="D31" s="178" t="s">
        <v>59</v>
      </c>
      <c r="E31" s="163" t="s">
        <v>60</v>
      </c>
      <c r="F31" s="168"/>
      <c r="G31" s="147"/>
      <c r="H31" s="164"/>
      <c r="I31" s="168"/>
      <c r="J31" s="149"/>
      <c r="K31" s="150"/>
      <c r="L31" s="168"/>
      <c r="M31" s="149"/>
      <c r="N31" s="151"/>
    </row>
    <row r="32" spans="1:14" s="40" customFormat="1" ht="25.5" x14ac:dyDescent="0.2">
      <c r="A32" s="400"/>
      <c r="B32" s="43" t="s">
        <v>65</v>
      </c>
      <c r="C32" s="175"/>
      <c r="D32" s="178" t="s">
        <v>59</v>
      </c>
      <c r="E32" s="163" t="s">
        <v>60</v>
      </c>
      <c r="F32" s="168"/>
      <c r="G32" s="147"/>
      <c r="H32" s="164"/>
      <c r="I32" s="168"/>
      <c r="J32" s="149"/>
      <c r="K32" s="150"/>
      <c r="L32" s="168"/>
      <c r="M32" s="149"/>
      <c r="N32" s="151"/>
    </row>
    <row r="33" spans="1:14" s="40" customFormat="1" ht="25.5" x14ac:dyDescent="0.2">
      <c r="A33" s="400"/>
      <c r="B33" s="43" t="s">
        <v>66</v>
      </c>
      <c r="C33" s="175"/>
      <c r="D33" s="178" t="s">
        <v>59</v>
      </c>
      <c r="E33" s="163" t="s">
        <v>60</v>
      </c>
      <c r="F33" s="168"/>
      <c r="G33" s="147"/>
      <c r="H33" s="164"/>
      <c r="I33" s="168"/>
      <c r="J33" s="149"/>
      <c r="K33" s="150"/>
      <c r="L33" s="168"/>
      <c r="M33" s="149"/>
      <c r="N33" s="151"/>
    </row>
    <row r="34" spans="1:14" s="40" customFormat="1" ht="26.25" thickBot="1" x14ac:dyDescent="0.25">
      <c r="A34" s="400"/>
      <c r="B34" s="44" t="s">
        <v>67</v>
      </c>
      <c r="C34" s="176"/>
      <c r="D34" s="179" t="s">
        <v>59</v>
      </c>
      <c r="E34" s="165" t="s">
        <v>60</v>
      </c>
      <c r="F34" s="169"/>
      <c r="G34" s="153"/>
      <c r="H34" s="166"/>
      <c r="I34" s="169"/>
      <c r="J34" s="155"/>
      <c r="K34" s="156"/>
      <c r="L34" s="169"/>
      <c r="M34" s="155"/>
      <c r="N34" s="157"/>
    </row>
    <row r="35" spans="1:14" s="40" customFormat="1" ht="18.75" customHeight="1" x14ac:dyDescent="0.2">
      <c r="A35" s="402" t="s">
        <v>68</v>
      </c>
      <c r="B35" s="402"/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</row>
    <row r="36" spans="1:14" ht="18" customHeight="1" x14ac:dyDescent="0.25">
      <c r="A36" s="403" t="s">
        <v>121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</row>
    <row r="37" spans="1:14" ht="75" customHeight="1" x14ac:dyDescent="0.25">
      <c r="A37" s="404" t="s">
        <v>102</v>
      </c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</row>
  </sheetData>
  <dataConsolidate/>
  <mergeCells count="14">
    <mergeCell ref="A5:A19"/>
    <mergeCell ref="A20:A34"/>
    <mergeCell ref="A35:N35"/>
    <mergeCell ref="A36:N36"/>
    <mergeCell ref="A37:N37"/>
    <mergeCell ref="A2:N2"/>
    <mergeCell ref="A3:A4"/>
    <mergeCell ref="B3:B4"/>
    <mergeCell ref="C3:C4"/>
    <mergeCell ref="D3:D4"/>
    <mergeCell ref="E3:E4"/>
    <mergeCell ref="F3:H3"/>
    <mergeCell ref="I3:K3"/>
    <mergeCell ref="L3:N3"/>
  </mergeCells>
  <dataValidations disablePrompts="1" count="2">
    <dataValidation type="list" allowBlank="1" showInputMessage="1" showErrorMessage="1" promptTitle="Izberi partnerja" prompt="Prijavitelj_x000a_Partner 1_x000a_Partner 2_x000a_Partner 3" sqref="E5:E34">
      <formula1>"Izberi partnerja, Vodilni partner, Partner 1, Partner 2, Partner 3"</formula1>
    </dataValidation>
    <dataValidation type="list" allowBlank="1" showInputMessage="1" showErrorMessage="1" promptTitle="Izberi vrsto stroška" prompt="Delo_x000a_Material_x000a_Oprema_x000a_Storitev_x000a_Drugo" sqref="D5:D34">
      <formula1>"Izberi vrsto stroška:, Delo, Material, Oprema, Storitev, Drugo"</formula1>
    </dataValidation>
  </dataValidations>
  <pageMargins left="0.24" right="0.15748031496062992" top="1.4566929133858268" bottom="0.70866141732283472" header="0.6692913385826772" footer="0.23622047244094491"/>
  <pageSetup paperSize="9" orientation="landscape" r:id="rId1"/>
  <headerFooter>
    <oddHeader>&amp;L&amp;G</oddHeader>
    <oddFooter>&amp;LPrijavni obrazec za 2. Javni poziv 
za EKSRP LAS UE Ormož, z dne 1. 9. 2017&amp;CPregled ponudb projektnih aktivnosti operacije
po ponudnikih s številkami prilog&amp;RStran &amp;P od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Priloga 1 (stroškovnik)</vt:lpstr>
      <vt:lpstr>Stroš. načrt in viri fin.</vt:lpstr>
      <vt:lpstr>Pregled ponudb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Boris</cp:lastModifiedBy>
  <cp:lastPrinted>2017-08-31T06:35:29Z</cp:lastPrinted>
  <dcterms:created xsi:type="dcterms:W3CDTF">2017-03-02T06:07:29Z</dcterms:created>
  <dcterms:modified xsi:type="dcterms:W3CDTF">2017-08-31T06:37:57Z</dcterms:modified>
</cp:coreProperties>
</file>